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心梗\同济\"/>
    </mc:Choice>
  </mc:AlternateContent>
  <xr:revisionPtr revIDLastSave="0" documentId="13_ncr:1_{01CCCE3E-CB5A-462D-BEB6-89B46F9E8E3F}" xr6:coauthVersionLast="47" xr6:coauthVersionMax="47" xr10:uidLastSave="{00000000-0000-0000-0000-000000000000}"/>
  <bookViews>
    <workbookView xWindow="-110" yWindow="-110" windowWidth="21820" windowHeight="14160" xr2:uid="{00000000-000D-0000-FFFF-FFFF00000000}"/>
  </bookViews>
  <sheets>
    <sheet name="工作表 1" sheetId="1" r:id="rId1"/>
  </sheets>
  <calcPr calcId="191029"/>
</workbook>
</file>

<file path=xl/calcChain.xml><?xml version="1.0" encoding="utf-8"?>
<calcChain xmlns="http://schemas.openxmlformats.org/spreadsheetml/2006/main">
  <c r="CB322" i="1" l="1"/>
  <c r="CB319" i="1"/>
  <c r="CB334" i="1"/>
  <c r="CB327" i="1"/>
  <c r="CB328" i="1"/>
  <c r="CB329" i="1"/>
  <c r="CB326" i="1"/>
  <c r="CB245" i="1"/>
  <c r="CB241" i="1"/>
  <c r="CB7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" i="1"/>
</calcChain>
</file>

<file path=xl/sharedStrings.xml><?xml version="1.0" encoding="utf-8"?>
<sst xmlns="http://schemas.openxmlformats.org/spreadsheetml/2006/main" count="4837" uniqueCount="1258">
  <si>
    <t>心梗病史至2023-07</t>
  </si>
  <si>
    <t>病人姓名</t>
  </si>
  <si>
    <t>病人编号</t>
  </si>
  <si>
    <t>放射编号</t>
  </si>
  <si>
    <t>检查时间</t>
  </si>
  <si>
    <t>备注</t>
  </si>
  <si>
    <t>联系方式</t>
  </si>
  <si>
    <t>AGE年龄</t>
  </si>
  <si>
    <t>HEIGHT身高</t>
  </si>
  <si>
    <t>WEIGHT体重</t>
  </si>
  <si>
    <t>GENDER性别</t>
  </si>
  <si>
    <t>BMI</t>
  </si>
  <si>
    <t>BSA</t>
  </si>
  <si>
    <t>冠心病家族史</t>
  </si>
  <si>
    <t>心肌梗死的病史</t>
  </si>
  <si>
    <t>PCI手术史</t>
  </si>
  <si>
    <t>Smoke</t>
  </si>
  <si>
    <t>HBP高血压</t>
  </si>
  <si>
    <t>Diabetes糖尿病</t>
  </si>
  <si>
    <t>Dyslipide1ia血脂异常</t>
  </si>
  <si>
    <t>CK-MB</t>
  </si>
  <si>
    <t>BNP</t>
  </si>
  <si>
    <t>NTproBNP</t>
  </si>
  <si>
    <t>WBC</t>
  </si>
  <si>
    <t>HCT</t>
  </si>
  <si>
    <t>中性粒细胞计数</t>
  </si>
  <si>
    <t>中性粒细胞占比</t>
  </si>
  <si>
    <t>淋巴细胞计数</t>
  </si>
  <si>
    <t>淋巴细胞占比</t>
  </si>
  <si>
    <t>肌酐</t>
  </si>
  <si>
    <t>甘油三酯</t>
  </si>
  <si>
    <t>总胆固醇</t>
  </si>
  <si>
    <t>高密度脂蛋白</t>
  </si>
  <si>
    <t>低密度脂蛋白</t>
  </si>
  <si>
    <t>脂蛋白</t>
  </si>
  <si>
    <t>ApoB载脂蛋白B</t>
  </si>
  <si>
    <t>糖化血红蛋白</t>
  </si>
  <si>
    <t>HR</t>
  </si>
  <si>
    <t>SP收缩压</t>
  </si>
  <si>
    <t>DP舒张压</t>
  </si>
  <si>
    <t>Mace</t>
  </si>
  <si>
    <t>生存时间</t>
  </si>
  <si>
    <t>发病时长（单位小时）</t>
  </si>
  <si>
    <t>病历描述</t>
  </si>
  <si>
    <t>cult_vessel</t>
  </si>
  <si>
    <t>是否累及LAD</t>
  </si>
  <si>
    <t>TIMI_grade_pre</t>
  </si>
  <si>
    <t>TIMI_grade_post</t>
  </si>
  <si>
    <t>狭窄程度</t>
  </si>
  <si>
    <t>复查狭窄程度</t>
  </si>
  <si>
    <t>透壁指数</t>
  </si>
  <si>
    <t>Aspirin阿司匹林</t>
  </si>
  <si>
    <t>其他抗血小板药物</t>
  </si>
  <si>
    <t>Statin他汀类药物</t>
  </si>
  <si>
    <t>Beta blocker</t>
  </si>
  <si>
    <t>微循环障碍</t>
  </si>
  <si>
    <t>心肌内出血</t>
  </si>
  <si>
    <t>心室血栓</t>
  </si>
  <si>
    <t>室壁瘤</t>
  </si>
  <si>
    <t>EDV</t>
  </si>
  <si>
    <t>ESV</t>
  </si>
  <si>
    <t>SV</t>
  </si>
  <si>
    <t>EF</t>
  </si>
  <si>
    <t>mass</t>
  </si>
  <si>
    <t>EDVi</t>
  </si>
  <si>
    <t>ESVi</t>
  </si>
  <si>
    <t>SVi</t>
  </si>
  <si>
    <t>massi</t>
  </si>
  <si>
    <t>LGE</t>
  </si>
  <si>
    <t>张保军</t>
  </si>
  <si>
    <t>118051510141 </t>
  </si>
  <si>
    <t>未进行球囊扩张及支架置入</t>
  </si>
  <si>
    <t>/</t>
  </si>
  <si>
    <t>&lt;1.9</t>
  </si>
  <si>
    <t>2018年05月15日 17时00分</t>
  </si>
  <si>
    <t>LAD</t>
  </si>
  <si>
    <t>氯吡格雷</t>
  </si>
  <si>
    <t>叶木金</t>
  </si>
  <si>
    <t>118062602375 </t>
  </si>
  <si>
    <t>未进行球囊扩张及支架置入。CMR：合并肥厚型心肌病可能</t>
  </si>
  <si>
    <t>18062072311/18666935828</t>
  </si>
  <si>
    <t xml:space="preserve">2018年06月20日 17时29分 </t>
  </si>
  <si>
    <t>LCX</t>
  </si>
  <si>
    <t>许卫国</t>
  </si>
  <si>
    <t>318110901606 </t>
  </si>
  <si>
    <t>CMR：合并肥厚型心肌病可能</t>
  </si>
  <si>
    <t>2018年11月20日 09时05分</t>
  </si>
  <si>
    <t>间断胸闷一月余</t>
  </si>
  <si>
    <t>替格瑞洛</t>
  </si>
  <si>
    <t>郑超</t>
  </si>
  <si>
    <t>119010702901 </t>
  </si>
  <si>
    <t>2019年01月08日 18时50分</t>
  </si>
  <si>
    <t>刘红伟</t>
  </si>
  <si>
    <t>119013004654 </t>
  </si>
  <si>
    <t>发作性心慌1年余。</t>
  </si>
  <si>
    <t>2019年01月30日 17时25分</t>
  </si>
  <si>
    <t>段生文</t>
  </si>
  <si>
    <t>119052100490 </t>
  </si>
  <si>
    <t>2019年05月20日 23时00分</t>
  </si>
  <si>
    <t>一年前再次于体力劳动时突发晕厥，无其他伴随症状，数秒钟后立刻恢复意识</t>
  </si>
  <si>
    <t>张文华</t>
  </si>
  <si>
    <t>119072207748 </t>
  </si>
  <si>
    <t>2019年07月22日 12时20分</t>
  </si>
  <si>
    <t>RCA</t>
  </si>
  <si>
    <t>王搬运</t>
  </si>
  <si>
    <t>119072212520 </t>
  </si>
  <si>
    <t>未进行球囊扩张及支架置入。临床诊断为心律失常</t>
  </si>
  <si>
    <t>杨玲</t>
  </si>
  <si>
    <t>119080504965 </t>
  </si>
  <si>
    <t>临床主要诊断为围产期心肌病2.肝功能不全 3.左室心尖附壁血栓形成 4.左室节段性室壁运动异常</t>
  </si>
  <si>
    <t>间断胸闷、气促半年，加重3天</t>
  </si>
  <si>
    <t>邱勇</t>
  </si>
  <si>
    <t>119080603066 </t>
  </si>
  <si>
    <t>13871202227/13907132067</t>
  </si>
  <si>
    <t>2019年08月05日 16时18分</t>
  </si>
  <si>
    <t>李丽琳</t>
  </si>
  <si>
    <t>119080610169 </t>
  </si>
  <si>
    <t>门诊病人，病历缺失</t>
  </si>
  <si>
    <t>张宇飞</t>
  </si>
  <si>
    <t>119080804732 </t>
  </si>
  <si>
    <t>本院未进行球囊扩张及支架置入</t>
  </si>
  <si>
    <t>&gt;50000</t>
  </si>
  <si>
    <t>卢明银</t>
  </si>
  <si>
    <t>119080905501 </t>
  </si>
  <si>
    <t>2019年08月06日 06时33分</t>
  </si>
  <si>
    <t>李涛</t>
  </si>
  <si>
    <t>119081503764 </t>
  </si>
  <si>
    <t>2019年08月11日 21时50分</t>
  </si>
  <si>
    <t>刘艾平</t>
  </si>
  <si>
    <t>119081504466 </t>
  </si>
  <si>
    <t>2019年08月20日 13时45分</t>
  </si>
  <si>
    <t>发现血压升高3天</t>
  </si>
  <si>
    <t>秦立</t>
  </si>
  <si>
    <t>119082001645 </t>
  </si>
  <si>
    <t>2019年08月15日 17时14分</t>
  </si>
  <si>
    <t>刘达洪</t>
  </si>
  <si>
    <t>119082907828 </t>
  </si>
  <si>
    <t>2019年08月25日 17时21分</t>
  </si>
  <si>
    <t>陈国军</t>
  </si>
  <si>
    <t>119082804549 </t>
  </si>
  <si>
    <t>2019年08月21日 07时30分</t>
  </si>
  <si>
    <t>许才林</t>
  </si>
  <si>
    <t>119090504847 </t>
  </si>
  <si>
    <t>2019年08月31日 22时56分</t>
  </si>
  <si>
    <t>&gt;300</t>
  </si>
  <si>
    <t>金练军</t>
  </si>
  <si>
    <t>119090405315 </t>
  </si>
  <si>
    <t>2019年09月02日 15时00分</t>
  </si>
  <si>
    <t>肖明兵</t>
  </si>
  <si>
    <t>119091202827 </t>
  </si>
  <si>
    <t>2019年09月06日 17时07分</t>
  </si>
  <si>
    <t>29..0</t>
  </si>
  <si>
    <t>刘国华</t>
  </si>
  <si>
    <t>119091710206 </t>
  </si>
  <si>
    <t>2019年09月13日 02时42分</t>
  </si>
  <si>
    <t>刘光明</t>
  </si>
  <si>
    <t>119091904179 </t>
  </si>
  <si>
    <t>2019年09月14日 05时10分</t>
  </si>
  <si>
    <t>杨德成</t>
  </si>
  <si>
    <t>119091904241 </t>
  </si>
  <si>
    <t>2019年09月14日 06时35分</t>
  </si>
  <si>
    <t>孙广发</t>
  </si>
  <si>
    <t>119092001062 </t>
  </si>
  <si>
    <t>2019年09月18日 22时06分</t>
  </si>
  <si>
    <t>张世美</t>
  </si>
  <si>
    <t>119092411530 </t>
  </si>
  <si>
    <t>刘安明</t>
  </si>
  <si>
    <t>119101705419 </t>
  </si>
  <si>
    <t>李旸</t>
  </si>
  <si>
    <t>119101808160 </t>
  </si>
  <si>
    <t>13554408086/13986223307</t>
  </si>
  <si>
    <t>2019年10月18日 12时59分</t>
  </si>
  <si>
    <t>发热伴胸闷1天</t>
  </si>
  <si>
    <t>刘忠华</t>
  </si>
  <si>
    <t>119102003806 </t>
  </si>
  <si>
    <t>13907251097/13636102358</t>
  </si>
  <si>
    <t>2019年10月16日 13时16分</t>
  </si>
  <si>
    <t>周申启</t>
  </si>
  <si>
    <t>119102003794 </t>
  </si>
  <si>
    <t>临时起搏器置入</t>
  </si>
  <si>
    <t>2019年10月15日 00时00分</t>
  </si>
  <si>
    <t>周明奎</t>
  </si>
  <si>
    <t>119102202165 </t>
  </si>
  <si>
    <t>吴磊</t>
  </si>
  <si>
    <t>119102500686 </t>
  </si>
  <si>
    <t>2019年10月20日 18时04分</t>
  </si>
  <si>
    <t>王四先</t>
  </si>
  <si>
    <t>119102903604 </t>
  </si>
  <si>
    <t>2019年10月24日 22时00分</t>
  </si>
  <si>
    <t>张辉光</t>
  </si>
  <si>
    <t>119110407291 </t>
  </si>
  <si>
    <t>2019年10月31日 03时18分</t>
  </si>
  <si>
    <t>王满银</t>
  </si>
  <si>
    <t>119110603840 </t>
  </si>
  <si>
    <t>2019年11月08日 10时45分</t>
  </si>
  <si>
    <t>刘彩云</t>
  </si>
  <si>
    <t>119111111382 </t>
  </si>
  <si>
    <t>四肢无力伴心悸9年，加重伴饮水呛咳2月余</t>
  </si>
  <si>
    <t>刘兰贵</t>
  </si>
  <si>
    <t>119111503346 </t>
  </si>
  <si>
    <t>2019年11月02日 12时15分</t>
  </si>
  <si>
    <t>李桂芝</t>
  </si>
  <si>
    <t>119111802562 </t>
  </si>
  <si>
    <t>2019年11月16日 02时20分</t>
  </si>
  <si>
    <t>谭志凯</t>
  </si>
  <si>
    <t>119112902116 </t>
  </si>
  <si>
    <t>2019年11月25日 01时10分</t>
  </si>
  <si>
    <t>周国英</t>
  </si>
  <si>
    <t>120011002336 </t>
  </si>
  <si>
    <t>2020年01月04日 03时31分</t>
  </si>
  <si>
    <t>吲哚布芬、替格瑞洛</t>
  </si>
  <si>
    <t>熊传忠</t>
  </si>
  <si>
    <t>120072305757 </t>
  </si>
  <si>
    <t>2020年07月20日 11时30分</t>
  </si>
  <si>
    <t>王木生</t>
  </si>
  <si>
    <t>120081303500 </t>
  </si>
  <si>
    <t>2020年08月09日 07时20分</t>
  </si>
  <si>
    <t>刘兴</t>
  </si>
  <si>
    <t>120082901905 </t>
  </si>
  <si>
    <t>2020年08月28日 12时20分</t>
  </si>
  <si>
    <t>王从波</t>
  </si>
  <si>
    <t>120090401821 </t>
  </si>
  <si>
    <t>2020年08月31日 22时30分</t>
  </si>
  <si>
    <t>游尔亮</t>
  </si>
  <si>
    <t>120091701428 </t>
  </si>
  <si>
    <t>2020年09月13日 20时08分</t>
  </si>
  <si>
    <t>杨贤财</t>
  </si>
  <si>
    <t>320091300667 </t>
  </si>
  <si>
    <t>间断咳嗽、咳痰1年余，喘气2月，加重10天</t>
  </si>
  <si>
    <t>邵建敏</t>
  </si>
  <si>
    <t>120092407780 </t>
  </si>
  <si>
    <t>2020年09月21日 07时20分</t>
  </si>
  <si>
    <t>胡宗华</t>
  </si>
  <si>
    <t>120092906340 </t>
  </si>
  <si>
    <t>2020年09月27日 20时30分</t>
  </si>
  <si>
    <t>尹作雄</t>
  </si>
  <si>
    <t>120100502875 </t>
  </si>
  <si>
    <t>2020年10月01日 21时50分</t>
  </si>
  <si>
    <t>魏群英</t>
  </si>
  <si>
    <t>120093002111 </t>
  </si>
  <si>
    <t>2020年09月25日 22时45分</t>
  </si>
  <si>
    <t>程国华</t>
  </si>
  <si>
    <t>120101104057 </t>
  </si>
  <si>
    <t>2020年10月05日 15时35分</t>
  </si>
  <si>
    <t>张三字</t>
  </si>
  <si>
    <t>120100808036 </t>
  </si>
  <si>
    <t>2020年10月05日 16时12分</t>
  </si>
  <si>
    <t>徐晓兰</t>
  </si>
  <si>
    <t>120101104051 </t>
  </si>
  <si>
    <t>2020年10月09日 08时20分</t>
  </si>
  <si>
    <t>邱焱松</t>
  </si>
  <si>
    <t>120101208457 </t>
  </si>
  <si>
    <t>2020年10月11日 22时55分</t>
  </si>
  <si>
    <t>付青山</t>
  </si>
  <si>
    <t>120101903630 </t>
  </si>
  <si>
    <t>2020年10月17日 07时17分</t>
  </si>
  <si>
    <t>李强</t>
  </si>
  <si>
    <t>120102202489 </t>
  </si>
  <si>
    <t>心肌桥，未进行球囊扩张及支架置入</t>
  </si>
  <si>
    <t>13971017398/13072710805</t>
  </si>
  <si>
    <t>2020年10月23日 18时10分</t>
  </si>
  <si>
    <t>昌能超</t>
  </si>
  <si>
    <t>120102209383 </t>
  </si>
  <si>
    <t>2020年10月22日 11时20分</t>
  </si>
  <si>
    <t>胡华平</t>
  </si>
  <si>
    <t>120102209395 </t>
  </si>
  <si>
    <t>2020年10月21日 21时40分</t>
  </si>
  <si>
    <t>唐国宝</t>
  </si>
  <si>
    <t>120102209384 </t>
  </si>
  <si>
    <t>2020年10月22日 13时56分</t>
  </si>
  <si>
    <t>刘劲松</t>
  </si>
  <si>
    <t>120102702627 </t>
  </si>
  <si>
    <t>2020年10月26日 14时00分</t>
  </si>
  <si>
    <t>阳江山</t>
  </si>
  <si>
    <t>120102704471 </t>
  </si>
  <si>
    <t>2020年10月27日 09时45分</t>
  </si>
  <si>
    <t>胸痛2月余</t>
  </si>
  <si>
    <t>张水声</t>
  </si>
  <si>
    <t>120102706868 </t>
  </si>
  <si>
    <t>2020年10月27日 01时45分</t>
  </si>
  <si>
    <t>张金莲</t>
  </si>
  <si>
    <t>120111105805 </t>
  </si>
  <si>
    <t>2020年11月10日 11时35分</t>
  </si>
  <si>
    <t>朱孔胜</t>
  </si>
  <si>
    <t>120111304652 </t>
  </si>
  <si>
    <t>2020年11月13日 01时10分</t>
  </si>
  <si>
    <t>孙祥光</t>
  </si>
  <si>
    <t>120111602735 </t>
  </si>
  <si>
    <t>2020年11月15日 16时13分</t>
  </si>
  <si>
    <t>胡勇</t>
  </si>
  <si>
    <t>120111907967 </t>
  </si>
  <si>
    <t>2020年11月23日 16时20分</t>
  </si>
  <si>
    <t>胸闷、喘气2月余</t>
  </si>
  <si>
    <t>徐海萍</t>
  </si>
  <si>
    <t>120120202880 </t>
  </si>
  <si>
    <t>活动时胸闷气短2月余</t>
  </si>
  <si>
    <t>李卫东</t>
  </si>
  <si>
    <t>120112802206 </t>
  </si>
  <si>
    <t>2020年11月27日 21时45分</t>
  </si>
  <si>
    <t>龚有明</t>
  </si>
  <si>
    <t>120120203959 </t>
  </si>
  <si>
    <t>2020年12月01日 11时00分</t>
  </si>
  <si>
    <t>陆山</t>
  </si>
  <si>
    <t>120120704173 </t>
  </si>
  <si>
    <t>2020年12月06日 06时25分</t>
  </si>
  <si>
    <t>黄耀南</t>
  </si>
  <si>
    <t>120121102983 </t>
  </si>
  <si>
    <t>2020年12月10日 20时18分</t>
  </si>
  <si>
    <t>孙启英</t>
  </si>
  <si>
    <t>120121103048 </t>
  </si>
  <si>
    <t>2020年12月10日 22时13分</t>
  </si>
  <si>
    <t>胸闷、胸痛4天</t>
  </si>
  <si>
    <t>张民广</t>
  </si>
  <si>
    <t>120121300863 </t>
  </si>
  <si>
    <t>2020年12月11日 20时15分</t>
  </si>
  <si>
    <t>盛永俊</t>
  </si>
  <si>
    <t>120121403775 </t>
  </si>
  <si>
    <t>2020年12月13日 19时36分</t>
  </si>
  <si>
    <t>李翔</t>
  </si>
  <si>
    <t>120122109512 </t>
  </si>
  <si>
    <t>2020年12月19日 09时59分</t>
  </si>
  <si>
    <t>杨申学</t>
  </si>
  <si>
    <t>120122504147 </t>
  </si>
  <si>
    <t>2020年12月24日 23时30分</t>
  </si>
  <si>
    <t>&lt;10%</t>
  </si>
  <si>
    <t>李真香</t>
  </si>
  <si>
    <t>120122603161 </t>
  </si>
  <si>
    <t>2020年12月26日 00时45分</t>
  </si>
  <si>
    <t>隗四秀</t>
  </si>
  <si>
    <t>121010300886 </t>
  </si>
  <si>
    <t>2021年01月01日 18时55分</t>
  </si>
  <si>
    <t>杨春涛</t>
  </si>
  <si>
    <t>121010300878 </t>
  </si>
  <si>
    <t>2021年01月02日 04时55分</t>
  </si>
  <si>
    <t>陈小怀</t>
  </si>
  <si>
    <t>121011104548</t>
  </si>
  <si>
    <t>121011104548 </t>
  </si>
  <si>
    <t>2021年01月10日 15时43分</t>
  </si>
  <si>
    <t>李必旺</t>
  </si>
  <si>
    <t>121011306659 </t>
  </si>
  <si>
    <t>2021年01月12日 13时10分</t>
  </si>
  <si>
    <t>宋光策</t>
  </si>
  <si>
    <t>121011306646 </t>
  </si>
  <si>
    <t>2021年01月12日 18时00分</t>
  </si>
  <si>
    <t>陈冬明</t>
  </si>
  <si>
    <t>121011401587 </t>
  </si>
  <si>
    <t>2021年01月13日 17时20分</t>
  </si>
  <si>
    <t>朱佐龙</t>
  </si>
  <si>
    <t>121011306755 </t>
  </si>
  <si>
    <t>2021年01月12日 18时40分</t>
  </si>
  <si>
    <t>蒋望姣</t>
  </si>
  <si>
    <t>121011401671 </t>
  </si>
  <si>
    <t>2008年01月13日 08时00分</t>
  </si>
  <si>
    <t>刘勇</t>
  </si>
  <si>
    <t>121011703651 </t>
  </si>
  <si>
    <t>2021年01月16日 19时35分</t>
  </si>
  <si>
    <t>莫想苟</t>
  </si>
  <si>
    <t>121011600216 </t>
  </si>
  <si>
    <t>2021年01月15日 05时06分</t>
  </si>
  <si>
    <t>熊华屏</t>
  </si>
  <si>
    <t>121011600158 </t>
  </si>
  <si>
    <t>2021年01月15日 18时53分</t>
  </si>
  <si>
    <t>赵庆红</t>
  </si>
  <si>
    <t>321011301103 </t>
  </si>
  <si>
    <t>2021年01月07日 12时00分</t>
  </si>
  <si>
    <t>反复胸痛、胸闷6天</t>
  </si>
  <si>
    <t>艾天福</t>
  </si>
  <si>
    <t>121011703659 </t>
  </si>
  <si>
    <t>2021年01月17日 05时15分</t>
  </si>
  <si>
    <t>冯长义</t>
  </si>
  <si>
    <t>121012205198 </t>
  </si>
  <si>
    <t>造影无明显狭窄，未进行球囊扩张及支架置入</t>
  </si>
  <si>
    <t>2014年01月22日 14时32分</t>
  </si>
  <si>
    <t>间断心慌、气促2月</t>
  </si>
  <si>
    <t>朱丑元</t>
  </si>
  <si>
    <t>121012602662 </t>
  </si>
  <si>
    <t>2021年01月26日 00时05分</t>
  </si>
  <si>
    <t>尹建华</t>
  </si>
  <si>
    <t>121012904418 </t>
  </si>
  <si>
    <t>2021年01月29日 04时43分</t>
  </si>
  <si>
    <t>刘广</t>
  </si>
  <si>
    <t>121013102135 </t>
  </si>
  <si>
    <t>2021年01月30日 23时28分</t>
  </si>
  <si>
    <t>朱旭东</t>
  </si>
  <si>
    <t>121013102115 </t>
  </si>
  <si>
    <t>2021年01月30日 21时41分</t>
  </si>
  <si>
    <t>胸痛5天余</t>
  </si>
  <si>
    <t>潘焕建</t>
  </si>
  <si>
    <t>121020302837 </t>
  </si>
  <si>
    <t>2021年02月02日 16时50分</t>
  </si>
  <si>
    <t>蔡明花</t>
  </si>
  <si>
    <t>321020600406 </t>
  </si>
  <si>
    <t>2021年02月06日 13时45分</t>
  </si>
  <si>
    <t>吴德才</t>
  </si>
  <si>
    <t>121021700267 </t>
  </si>
  <si>
    <t>2021年02月16日 14时00分</t>
  </si>
  <si>
    <t>周龙</t>
  </si>
  <si>
    <t>121021300280 </t>
  </si>
  <si>
    <t>2021年02月08日 10时20分</t>
  </si>
  <si>
    <t>廖艮军</t>
  </si>
  <si>
    <t>121021903520 </t>
  </si>
  <si>
    <t>MINOCA，造影无狭窄，未进行球囊扩张及支架置入</t>
  </si>
  <si>
    <t>2021年02月19日 07时18分</t>
  </si>
  <si>
    <t>江东凤</t>
  </si>
  <si>
    <t>121022300107 </t>
  </si>
  <si>
    <t>吝以烽</t>
  </si>
  <si>
    <t>121022001678 </t>
  </si>
  <si>
    <t>2021年02月18日 11时45分</t>
  </si>
  <si>
    <t>但友华</t>
  </si>
  <si>
    <t>121022703987 </t>
  </si>
  <si>
    <t>柯珍荣</t>
  </si>
  <si>
    <t>121030107305 </t>
  </si>
  <si>
    <t>袁国明</t>
  </si>
  <si>
    <t>121022804173 </t>
  </si>
  <si>
    <t>2021年02月28日 09时54分</t>
  </si>
  <si>
    <t>2+</t>
  </si>
  <si>
    <t>吴先职</t>
  </si>
  <si>
    <t>121030306788 </t>
  </si>
  <si>
    <t>局灶性心梗？未进行球囊扩张及支架置入</t>
  </si>
  <si>
    <t>2021年03月02日 16时45分</t>
  </si>
  <si>
    <t>发热1周，剑突下疼痛5天</t>
  </si>
  <si>
    <t>李常孝</t>
  </si>
  <si>
    <t>121030701563 </t>
  </si>
  <si>
    <t>2021年03月06日 22时38分</t>
  </si>
  <si>
    <t>刘国莲</t>
  </si>
  <si>
    <t>121030503751 </t>
  </si>
  <si>
    <t>2021年03月02日 23时45分</t>
  </si>
  <si>
    <t>陈爱华</t>
  </si>
  <si>
    <t>121030805372 </t>
  </si>
  <si>
    <t>2021年03月07日 17时18分</t>
  </si>
  <si>
    <t>林建胜</t>
  </si>
  <si>
    <t>121031009275 </t>
  </si>
  <si>
    <t>2021年03月10日 03时20分</t>
  </si>
  <si>
    <t>许新明</t>
  </si>
  <si>
    <t>121031506398 </t>
  </si>
  <si>
    <t>2021年03月14日 21时07分</t>
  </si>
  <si>
    <t>关志雄</t>
  </si>
  <si>
    <t>121031903423 </t>
  </si>
  <si>
    <t>13487077379/13476138012</t>
  </si>
  <si>
    <t>2021年03月18日 14时20分</t>
  </si>
  <si>
    <t>孙知武</t>
  </si>
  <si>
    <t>121031710645 </t>
  </si>
  <si>
    <t>2021年03月17日 06时30分</t>
  </si>
  <si>
    <t>熊立友</t>
  </si>
  <si>
    <t>121032104617 </t>
  </si>
  <si>
    <t>2021年03月20日 16时53分</t>
  </si>
  <si>
    <t>于海燕</t>
  </si>
  <si>
    <t>121032104632 </t>
  </si>
  <si>
    <t>2021年03月21日 15时00分</t>
  </si>
  <si>
    <t>刘建华</t>
  </si>
  <si>
    <t>121032104620 </t>
  </si>
  <si>
    <t>2021年03月21日 05时23分</t>
  </si>
  <si>
    <t>朱世宽</t>
  </si>
  <si>
    <t>121032403513 </t>
  </si>
  <si>
    <t>2021年03月24日 03时56分</t>
  </si>
  <si>
    <t>黄显明</t>
  </si>
  <si>
    <t>121032404277 </t>
  </si>
  <si>
    <t>2021年03月23日 14时15分</t>
  </si>
  <si>
    <t>彭云华</t>
  </si>
  <si>
    <t>121032703092 </t>
  </si>
  <si>
    <t>2021年03月27日 12时15分</t>
  </si>
  <si>
    <t>秦大才</t>
  </si>
  <si>
    <t>121040508109 </t>
  </si>
  <si>
    <t>2021年04月05日 06时53分</t>
  </si>
  <si>
    <t>梅煌</t>
  </si>
  <si>
    <t>121040808319 </t>
  </si>
  <si>
    <t>2021年04月07日 01时35分</t>
  </si>
  <si>
    <t>邱杰</t>
  </si>
  <si>
    <t>121041001028 </t>
  </si>
  <si>
    <t>2021年04月09日 10时31分</t>
  </si>
  <si>
    <t>孙东平</t>
  </si>
  <si>
    <t>121041805244 </t>
  </si>
  <si>
    <t>2021年04月18日 15时10分</t>
  </si>
  <si>
    <t>郭基华</t>
  </si>
  <si>
    <t>121041907743 </t>
  </si>
  <si>
    <t>2021年04月18日 20时58分</t>
  </si>
  <si>
    <t>全贤星</t>
  </si>
  <si>
    <t>121042505120 </t>
  </si>
  <si>
    <t>2021年04月25日 13时00分</t>
  </si>
  <si>
    <t>付池辉</t>
  </si>
  <si>
    <t>121042611055 </t>
  </si>
  <si>
    <t>13711016341/15392936563</t>
  </si>
  <si>
    <t>2021年04月25日 19时25分</t>
  </si>
  <si>
    <t>董满平</t>
  </si>
  <si>
    <t>121042707054 </t>
  </si>
  <si>
    <t>2021年04月26日 15时35分</t>
  </si>
  <si>
    <t>江定基</t>
  </si>
  <si>
    <t>121050101607 </t>
  </si>
  <si>
    <t>2021年05月01日 00时30分</t>
  </si>
  <si>
    <t>平功模</t>
  </si>
  <si>
    <t>121043006811 </t>
  </si>
  <si>
    <t>2021年04月30日 09时25分</t>
  </si>
  <si>
    <t>陈福祥</t>
  </si>
  <si>
    <t>121050203878 </t>
  </si>
  <si>
    <t>2021年05月01日 11时20分</t>
  </si>
  <si>
    <t>邓桂菊</t>
  </si>
  <si>
    <t>121050603900 </t>
  </si>
  <si>
    <t>2021年05月05日 16时35分</t>
  </si>
  <si>
    <t>刘华柱</t>
  </si>
  <si>
    <t>121050605355 </t>
  </si>
  <si>
    <t>2021年05月06日 02时40分</t>
  </si>
  <si>
    <t>曹淑姣</t>
  </si>
  <si>
    <t>121050710050 </t>
  </si>
  <si>
    <t>本次未进行球囊扩张及支架置入</t>
  </si>
  <si>
    <t>2021年05月11日 13时00分</t>
  </si>
  <si>
    <t>间断胸痛4月</t>
  </si>
  <si>
    <t>陈长红</t>
  </si>
  <si>
    <t>121050603871 </t>
  </si>
  <si>
    <t>2021年05月05日 09时05分</t>
  </si>
  <si>
    <t>头晕、恶心3日余</t>
  </si>
  <si>
    <t>肖桃清</t>
  </si>
  <si>
    <t>121050711001 </t>
  </si>
  <si>
    <t>2021年05月07日 03时35分</t>
  </si>
  <si>
    <t>赵咬松</t>
  </si>
  <si>
    <t>121050709407 </t>
  </si>
  <si>
    <t>2021年05月06日 11时30分</t>
  </si>
  <si>
    <t>彭友林</t>
  </si>
  <si>
    <t>121051811355 </t>
  </si>
  <si>
    <t>周望普</t>
  </si>
  <si>
    <t>121052003003 </t>
  </si>
  <si>
    <t>2021年05月17日 14时58分</t>
  </si>
  <si>
    <t>胡振华</t>
  </si>
  <si>
    <t>121052104521 </t>
  </si>
  <si>
    <t>2021年05月21日 06时50分</t>
  </si>
  <si>
    <t>段小钢</t>
  </si>
  <si>
    <t>121052105541 </t>
  </si>
  <si>
    <t>2021年05月21日 00时05分</t>
  </si>
  <si>
    <t>林顺涛</t>
  </si>
  <si>
    <t>121052105536 </t>
  </si>
  <si>
    <t>2021年05月20日 11时20分</t>
  </si>
  <si>
    <t>胡胜</t>
  </si>
  <si>
    <t>121052407130 </t>
  </si>
  <si>
    <t>2021年05月23日 15时00分</t>
  </si>
  <si>
    <t>高超</t>
  </si>
  <si>
    <t>121052502931 </t>
  </si>
  <si>
    <t>陈富国</t>
  </si>
  <si>
    <t>121052607025 </t>
  </si>
  <si>
    <t>2021年05月25日 19时25分</t>
  </si>
  <si>
    <t>陈新志</t>
  </si>
  <si>
    <t>121060102988 </t>
  </si>
  <si>
    <t>梅金全</t>
  </si>
  <si>
    <t>121052706931 </t>
  </si>
  <si>
    <t>王相德</t>
  </si>
  <si>
    <t>121060104896 </t>
  </si>
  <si>
    <t>2021年05月30日 17时55分</t>
  </si>
  <si>
    <t>余启良</t>
  </si>
  <si>
    <t>121060304128 </t>
  </si>
  <si>
    <t>间断胸闷2月</t>
  </si>
  <si>
    <t>徐继安</t>
  </si>
  <si>
    <t>121060711879 </t>
  </si>
  <si>
    <t>2021年06月05日 22时20分</t>
  </si>
  <si>
    <t>何新建</t>
  </si>
  <si>
    <t>121060910156 </t>
  </si>
  <si>
    <t>刘长生</t>
  </si>
  <si>
    <t>121061010331 </t>
  </si>
  <si>
    <t>陈国洪</t>
  </si>
  <si>
    <t>121061604324 </t>
  </si>
  <si>
    <t>2021年06月16日 02时00分</t>
  </si>
  <si>
    <t>杨才雄</t>
  </si>
  <si>
    <t>121061300960 </t>
  </si>
  <si>
    <t>间断心慌、胸闷3年余</t>
  </si>
  <si>
    <t>周姣生</t>
  </si>
  <si>
    <t>121061406057 </t>
  </si>
  <si>
    <t>2021年06月14日 12时20分</t>
  </si>
  <si>
    <t>李胜华</t>
  </si>
  <si>
    <t>121061604369 </t>
  </si>
  <si>
    <t>2021年06月15日 23时00分</t>
  </si>
  <si>
    <t>吴运英</t>
  </si>
  <si>
    <t>121061701826 </t>
  </si>
  <si>
    <t>2021年06月17日 07时41分</t>
  </si>
  <si>
    <t>郑俊明</t>
  </si>
  <si>
    <t>121062103064 </t>
  </si>
  <si>
    <t>2021年06月21日 02时20分</t>
  </si>
  <si>
    <t>柴道炎</t>
  </si>
  <si>
    <t>121062310261 </t>
  </si>
  <si>
    <t>2021年06月23日 13时49分</t>
  </si>
  <si>
    <t>宋连堂</t>
  </si>
  <si>
    <t>121062306050 </t>
  </si>
  <si>
    <t>高德松</t>
  </si>
  <si>
    <t>121062600679 </t>
  </si>
  <si>
    <t>刘学堂</t>
  </si>
  <si>
    <t>121062904922 </t>
  </si>
  <si>
    <t>许泽明</t>
  </si>
  <si>
    <t>121063010207 </t>
  </si>
  <si>
    <t>颜平娥</t>
  </si>
  <si>
    <t>121070202738 </t>
  </si>
  <si>
    <t>邵平生</t>
  </si>
  <si>
    <t>121070708405 </t>
  </si>
  <si>
    <t>王乾娥</t>
  </si>
  <si>
    <t>121071511167 </t>
  </si>
  <si>
    <t>叶俊杰</t>
  </si>
  <si>
    <t>121071912960 </t>
  </si>
  <si>
    <t>沈自芳</t>
  </si>
  <si>
    <t>121072210759 </t>
  </si>
  <si>
    <t>段洋波</t>
  </si>
  <si>
    <t>121072210763 </t>
  </si>
  <si>
    <t>蔡还姣</t>
  </si>
  <si>
    <t>121072612840 </t>
  </si>
  <si>
    <t>胡楚云</t>
  </si>
  <si>
    <t>121072808291 </t>
  </si>
  <si>
    <t>2021年07月28日 13时30分</t>
  </si>
  <si>
    <t>王柏枝</t>
  </si>
  <si>
    <t>121072902862 </t>
  </si>
  <si>
    <t>2021年08月05日 11时15分</t>
  </si>
  <si>
    <t>间断胸痛3年，加重20天余</t>
  </si>
  <si>
    <t>郭忠柱</t>
  </si>
  <si>
    <t>121073006644 </t>
  </si>
  <si>
    <t>合并应激性心肌病？本次造影未进行球囊扩张及支架置入</t>
  </si>
  <si>
    <t>2021年07月30日 14时55分</t>
  </si>
  <si>
    <t>陈再华</t>
  </si>
  <si>
    <t>121080100552 </t>
  </si>
  <si>
    <t>王嘉陵</t>
  </si>
  <si>
    <t>121080500211 </t>
  </si>
  <si>
    <t>未做造影，最终心脏移植</t>
  </si>
  <si>
    <t>13871095600/15172370890</t>
  </si>
  <si>
    <t>行走不稳伴乏力半月余</t>
  </si>
  <si>
    <t>陈亚云</t>
  </si>
  <si>
    <t>121080803134 </t>
  </si>
  <si>
    <t>2021年08月07日 15时11分</t>
  </si>
  <si>
    <t>黄欲恺</t>
  </si>
  <si>
    <t>121080803135 </t>
  </si>
  <si>
    <t>2021年08月07日 11时15分</t>
  </si>
  <si>
    <t>卢国详</t>
  </si>
  <si>
    <t>121081200398 </t>
  </si>
  <si>
    <t>当地医院PCI后转入我院，我院未进行造影</t>
  </si>
  <si>
    <t>因“间断胸闷、胸痛9天”入院</t>
  </si>
  <si>
    <t>吴典红</t>
  </si>
  <si>
    <t>121081502400 </t>
  </si>
  <si>
    <t>2021年08月14日 22时25分</t>
  </si>
  <si>
    <t>虞荣应</t>
  </si>
  <si>
    <t>121081802207 </t>
  </si>
  <si>
    <t>2021年08月15日 21时10分</t>
  </si>
  <si>
    <t>王建文</t>
  </si>
  <si>
    <t>121082201732 </t>
  </si>
  <si>
    <t>2021年08月21日 10时05分</t>
  </si>
  <si>
    <t>柳保良</t>
  </si>
  <si>
    <t>121090203400 </t>
  </si>
  <si>
    <t>2021年09月01日 21时06分</t>
  </si>
  <si>
    <t>罗长年</t>
  </si>
  <si>
    <t>121092105939 </t>
  </si>
  <si>
    <t>2021年09月21日 23时28分</t>
  </si>
  <si>
    <t>艾鹏</t>
  </si>
  <si>
    <t>121092208714 </t>
  </si>
  <si>
    <t>2021年09月18日 03时30分</t>
  </si>
  <si>
    <t>毕军</t>
  </si>
  <si>
    <t>121092310026 </t>
  </si>
  <si>
    <t>局灶性心梗，MINOCA可能</t>
  </si>
  <si>
    <t>2021年09月24日 09时58分</t>
  </si>
  <si>
    <t>体检发现心电图异常、心肌钙蛋白升高1周</t>
  </si>
  <si>
    <t>高波</t>
  </si>
  <si>
    <t>121092600079 </t>
  </si>
  <si>
    <t>2021年09月26日 02时39分</t>
  </si>
  <si>
    <t>胡亚洲</t>
  </si>
  <si>
    <t>121092604082 </t>
  </si>
  <si>
    <t>2021年09月26日 08时10分</t>
  </si>
  <si>
    <t>乔清华</t>
  </si>
  <si>
    <t>121101212139 </t>
  </si>
  <si>
    <t>2021年10月12日 00时05分</t>
  </si>
  <si>
    <t>蒋继臣</t>
  </si>
  <si>
    <t>121101409911 </t>
  </si>
  <si>
    <t>2021年10月12日 20时20分</t>
  </si>
  <si>
    <t>栾焕青</t>
  </si>
  <si>
    <t>121101500094 </t>
  </si>
  <si>
    <t>2021年10月15日 06时35分</t>
  </si>
  <si>
    <t>魏轲</t>
  </si>
  <si>
    <t>121101500125 </t>
  </si>
  <si>
    <t>2021年10月15日 04时20分</t>
  </si>
  <si>
    <t>何宝亮</t>
  </si>
  <si>
    <t>121101602748 </t>
  </si>
  <si>
    <t>2021年10月15日 22时10分</t>
  </si>
  <si>
    <t>李为民</t>
  </si>
  <si>
    <t>121102300303 </t>
  </si>
  <si>
    <t>2021年10月23日 06时59分</t>
  </si>
  <si>
    <t>徐三平</t>
  </si>
  <si>
    <t>121101605206 </t>
  </si>
  <si>
    <t>2021年10月16日 19时10分</t>
  </si>
  <si>
    <t>熊显耀</t>
  </si>
  <si>
    <t>121102404917 </t>
  </si>
  <si>
    <t>2021年10月23日 22时22分</t>
  </si>
  <si>
    <t>马连英</t>
  </si>
  <si>
    <t>121102606615 </t>
  </si>
  <si>
    <t>局灶性心梗，MINOCA可能，造影未见明显狭窄</t>
  </si>
  <si>
    <t>2021年10月26日 10时25分</t>
  </si>
  <si>
    <t>发作性心慌3年，加重半月</t>
  </si>
  <si>
    <t>周祖秀</t>
  </si>
  <si>
    <t>121110110434 </t>
  </si>
  <si>
    <t>2021年10月29日 21时55分</t>
  </si>
  <si>
    <t>间断胸痛半月余</t>
  </si>
  <si>
    <t>梁立华</t>
  </si>
  <si>
    <t>121110506490 </t>
  </si>
  <si>
    <t>王立周</t>
  </si>
  <si>
    <t>121110300075 </t>
  </si>
  <si>
    <t>2021年11月03日 02时40分</t>
  </si>
  <si>
    <t>巴普明</t>
  </si>
  <si>
    <t>121110702153 </t>
  </si>
  <si>
    <t>2021年11月07日 09时30分</t>
  </si>
  <si>
    <t>胡昌武</t>
  </si>
  <si>
    <t>121111302985 </t>
  </si>
  <si>
    <t>18164050155/18986166756</t>
  </si>
  <si>
    <t>2021年11月13日 10时55分</t>
  </si>
  <si>
    <t>李凤清</t>
  </si>
  <si>
    <t>121111603311 </t>
  </si>
  <si>
    <t>2021年11月16日 03时20分</t>
  </si>
  <si>
    <t>曾德忠</t>
  </si>
  <si>
    <t>121112312085 </t>
  </si>
  <si>
    <t>2021年11月23日 23时00分</t>
  </si>
  <si>
    <t>陈守成</t>
  </si>
  <si>
    <t>121112311850 </t>
  </si>
  <si>
    <t>2021年11月23日 20时27分</t>
  </si>
  <si>
    <t>胡进</t>
  </si>
  <si>
    <t>121112506745 </t>
  </si>
  <si>
    <t>2021年11月25日 13时00分</t>
  </si>
  <si>
    <t>古志远</t>
  </si>
  <si>
    <t>121120601604 </t>
  </si>
  <si>
    <t>2021年12月10日 09时00分</t>
  </si>
  <si>
    <t>间断性胸痛10余天</t>
  </si>
  <si>
    <t>柳硕军</t>
  </si>
  <si>
    <t>121120503248 </t>
  </si>
  <si>
    <t>2021年12月05日 12时00分</t>
  </si>
  <si>
    <t>蒋丛学</t>
  </si>
  <si>
    <t>121120807128 </t>
  </si>
  <si>
    <t>2021年12月08日 14时10分</t>
  </si>
  <si>
    <t>刘金刚</t>
  </si>
  <si>
    <t>121120902847 </t>
  </si>
  <si>
    <t>2021年12月08日 17时21分</t>
  </si>
  <si>
    <t>朱其松</t>
  </si>
  <si>
    <t>121120809437 </t>
  </si>
  <si>
    <t>2021年12月08日 15时50分</t>
  </si>
  <si>
    <t>吴浩龙</t>
  </si>
  <si>
    <t>121120907969 </t>
  </si>
  <si>
    <t>胸闷、气短伴左上肢疼痛、麻木9天</t>
  </si>
  <si>
    <t>2016年12月04日 16时00分</t>
  </si>
  <si>
    <t>方要杰</t>
  </si>
  <si>
    <t>121121310871 </t>
  </si>
  <si>
    <t>LAD为犯罪血管，造影中RCA狭窄更严重，对RCA行PCI术</t>
  </si>
  <si>
    <t>2021年12月13日 16时05分</t>
  </si>
  <si>
    <t>霍利平</t>
  </si>
  <si>
    <t>121121411830 </t>
  </si>
  <si>
    <t>2021年12月14日 21时32分</t>
  </si>
  <si>
    <t>&gt;240.0</t>
  </si>
  <si>
    <t>张腊清</t>
  </si>
  <si>
    <t>121121605884 </t>
  </si>
  <si>
    <t>2021年12月16日 11时25分</t>
  </si>
  <si>
    <t>彭宗秀</t>
  </si>
  <si>
    <t>121121606503 </t>
  </si>
  <si>
    <t>2021年12月16日 13时50分</t>
  </si>
  <si>
    <t>D1</t>
  </si>
  <si>
    <t>詹亦斌</t>
  </si>
  <si>
    <t>121121700052 </t>
  </si>
  <si>
    <t>2021年12月17日 00时30分</t>
  </si>
  <si>
    <t>雷兰平</t>
  </si>
  <si>
    <t>121121707042 </t>
  </si>
  <si>
    <t>反复胸痛半年，再发加重伴黑便4天</t>
  </si>
  <si>
    <t>2021年12月21日 14时26分</t>
  </si>
  <si>
    <t>D2</t>
  </si>
  <si>
    <t>熊义银</t>
  </si>
  <si>
    <t>121122604715 </t>
  </si>
  <si>
    <t>13100757851/13972983978</t>
  </si>
  <si>
    <t>2021年12月26日 20时00分</t>
  </si>
  <si>
    <t>间断胸痛3天，加重半天</t>
  </si>
  <si>
    <t>严荣珍</t>
  </si>
  <si>
    <t>121122710572 </t>
  </si>
  <si>
    <t>2021年12月27日 18时20分</t>
  </si>
  <si>
    <t>刘仲心</t>
  </si>
  <si>
    <t>121123000005 </t>
  </si>
  <si>
    <t>2021年12月29日 23时30分</t>
  </si>
  <si>
    <t>叶应军</t>
  </si>
  <si>
    <t>121123100052 </t>
  </si>
  <si>
    <t>2021年12月31日 02时00分</t>
  </si>
  <si>
    <t>王大景</t>
  </si>
  <si>
    <t>122010102188 </t>
  </si>
  <si>
    <t>置入起搏器</t>
  </si>
  <si>
    <t>胸闷不适、肢体乏力3年，再发加重一周。</t>
  </si>
  <si>
    <t>杨贵林</t>
  </si>
  <si>
    <t>122010700087 </t>
  </si>
  <si>
    <t>2022年01月07日 03时00分</t>
  </si>
  <si>
    <t>陈汉荣</t>
  </si>
  <si>
    <t>122010801854 </t>
  </si>
  <si>
    <t>2022年01月07日 10时10分</t>
  </si>
  <si>
    <t>范金文</t>
  </si>
  <si>
    <t>122011900144 </t>
  </si>
  <si>
    <t>置入临时起搏器</t>
  </si>
  <si>
    <t>2022年01月19日 05时55分</t>
  </si>
  <si>
    <t>方大群</t>
  </si>
  <si>
    <t>122012100287 </t>
  </si>
  <si>
    <t>2022年01月26日 09时00分</t>
  </si>
  <si>
    <t>陈勇</t>
  </si>
  <si>
    <t>122012001754 </t>
  </si>
  <si>
    <t>2022年01月21日 10时16分</t>
  </si>
  <si>
    <t>因直肠癌入院，肌钙蛋白升高</t>
  </si>
  <si>
    <t>雷文宝</t>
  </si>
  <si>
    <t>122012200420 </t>
  </si>
  <si>
    <t>2022年01月21日 17时00分</t>
  </si>
  <si>
    <t>宋艳波</t>
  </si>
  <si>
    <t>122012900959 </t>
  </si>
  <si>
    <t>2022年02月08日 10时18分</t>
  </si>
  <si>
    <t>间断胸背痛1月</t>
  </si>
  <si>
    <t>程思</t>
  </si>
  <si>
    <t>122012803925 </t>
  </si>
  <si>
    <t>2022年02月11日 17时38分</t>
  </si>
  <si>
    <t>心慌胸闷3月余，再发加重1周</t>
  </si>
  <si>
    <t>陈金水</t>
  </si>
  <si>
    <t>122020911233 </t>
  </si>
  <si>
    <t>2022年02月03日 00时30分</t>
  </si>
  <si>
    <t>氯吡格雷、吲哚布芬</t>
  </si>
  <si>
    <t>吕茂林</t>
  </si>
  <si>
    <t>122021104949 </t>
  </si>
  <si>
    <t>2022年02月10日 17时50分</t>
  </si>
  <si>
    <t>凃进</t>
  </si>
  <si>
    <t>122021303746 </t>
  </si>
  <si>
    <t>2022年02月13日 11时40分</t>
  </si>
  <si>
    <t>&lt;10</t>
  </si>
  <si>
    <t>姜先东</t>
  </si>
  <si>
    <t>122022111911 </t>
  </si>
  <si>
    <t>2022年02月21日 17时00分</t>
  </si>
  <si>
    <t>费仁保</t>
  </si>
  <si>
    <t>122030400032 </t>
  </si>
  <si>
    <t>2022年03月04日 01时15分</t>
  </si>
  <si>
    <t>刘厚忠</t>
  </si>
  <si>
    <t>122030400008 </t>
  </si>
  <si>
    <t>2022年03月03日 23时10分</t>
  </si>
  <si>
    <t>徐光传</t>
  </si>
  <si>
    <t>122030703088 </t>
  </si>
  <si>
    <t>2022年03月06日 18时04分</t>
  </si>
  <si>
    <t>詹承生</t>
  </si>
  <si>
    <t>122030800016 </t>
  </si>
  <si>
    <t>2022年03月14日 18时00分</t>
  </si>
  <si>
    <t>孔凡才</t>
  </si>
  <si>
    <t>122031301745 </t>
  </si>
  <si>
    <t>间断胸闷头昏半月</t>
  </si>
  <si>
    <t>柳松</t>
  </si>
  <si>
    <t>322031401855 </t>
  </si>
  <si>
    <t>MINOCA，造影无狭窄，未进行球囊扩张及支架置入，临床诊断MINOCA</t>
  </si>
  <si>
    <t>2022年03月14日 12时55分</t>
  </si>
  <si>
    <t>乾先洪</t>
  </si>
  <si>
    <t>122031407181 </t>
  </si>
  <si>
    <t>2022年03月13日 13时10分</t>
  </si>
  <si>
    <t>吴向东</t>
  </si>
  <si>
    <t>122031407151 </t>
  </si>
  <si>
    <t>2022年03月13日 12时07分</t>
  </si>
  <si>
    <t>张慧珍</t>
  </si>
  <si>
    <t>122032001893 </t>
  </si>
  <si>
    <t>2022年03月19日 12时00分</t>
  </si>
  <si>
    <t>邓小艳</t>
  </si>
  <si>
    <t>322032301188 </t>
  </si>
  <si>
    <t>MINOCA</t>
  </si>
  <si>
    <t>2022年03月21日 19时10分</t>
  </si>
  <si>
    <t>陈庸讶</t>
  </si>
  <si>
    <t>122032909915 </t>
  </si>
  <si>
    <t>2022年03月28日 19时05分</t>
  </si>
  <si>
    <t>卢德星</t>
  </si>
  <si>
    <t>122033009841 </t>
  </si>
  <si>
    <t>胸痛、胸闷3月余</t>
  </si>
  <si>
    <t>2022年03月30日 16时20分</t>
  </si>
  <si>
    <t>万雄略</t>
  </si>
  <si>
    <t>122040200739 </t>
  </si>
  <si>
    <t>2022年03月31日 22时00分</t>
  </si>
  <si>
    <t>董新元</t>
  </si>
  <si>
    <t>122040901310 </t>
  </si>
  <si>
    <t>2022年04月09日 07时10分</t>
  </si>
  <si>
    <t>廖建军</t>
  </si>
  <si>
    <t>122040803719 </t>
  </si>
  <si>
    <t>2022年04月07日 17时55分</t>
  </si>
  <si>
    <t>张一</t>
  </si>
  <si>
    <t>122041211212 </t>
  </si>
  <si>
    <t>2022年04月12日 12时28分</t>
  </si>
  <si>
    <t>耿艺</t>
  </si>
  <si>
    <t>122041702052 </t>
  </si>
  <si>
    <t>2022年04月11日 19时15分</t>
  </si>
  <si>
    <t>夏铜刚</t>
  </si>
  <si>
    <t>122041804335 </t>
  </si>
  <si>
    <t>15337363404/15337363405</t>
  </si>
  <si>
    <t>2022年04月17日 21时23分</t>
  </si>
  <si>
    <t>程金兵</t>
  </si>
  <si>
    <t>122042504494 </t>
  </si>
  <si>
    <t>既往造影无狭窄，本次住院未进行球囊扩张及支架置入，外院造影：心肌桥</t>
  </si>
  <si>
    <t>姜天送</t>
  </si>
  <si>
    <t>122042707046 </t>
  </si>
  <si>
    <t>2022年04月28日 20时05分</t>
  </si>
  <si>
    <t>间断胸痛9天</t>
  </si>
  <si>
    <t>成元国</t>
  </si>
  <si>
    <t>122042904438 </t>
  </si>
  <si>
    <t>2022年04月28日 22时00分</t>
  </si>
  <si>
    <t>周斌</t>
  </si>
  <si>
    <t>122050407158 </t>
  </si>
  <si>
    <t>2022年05月04日 22时30分</t>
  </si>
  <si>
    <t>朱功见</t>
  </si>
  <si>
    <t>122050503396 </t>
  </si>
  <si>
    <t>18108634903/13407181244</t>
  </si>
  <si>
    <t>2022年05月05日 21时00分</t>
  </si>
  <si>
    <t>杨萍娥</t>
  </si>
  <si>
    <t>122050605800 </t>
  </si>
  <si>
    <t>2022年05月11日 13时40分</t>
  </si>
  <si>
    <t>朱文雄</t>
  </si>
  <si>
    <t>122050609025 </t>
  </si>
  <si>
    <t>2022年05月05日 20时55分</t>
  </si>
  <si>
    <t>丁兰芳</t>
  </si>
  <si>
    <t>122050800270 </t>
  </si>
  <si>
    <t>2022年05月09日 18时15分</t>
  </si>
  <si>
    <t>间断胸痛1月</t>
  </si>
  <si>
    <t>甘建华</t>
  </si>
  <si>
    <t>122051101163 </t>
  </si>
  <si>
    <t>既往支架通畅，本次未进行球囊扩张及支架置入</t>
  </si>
  <si>
    <t>2022年05月09日 14时35分</t>
  </si>
  <si>
    <t>3..48</t>
  </si>
  <si>
    <t>PCI术后2年，胸闷1周</t>
  </si>
  <si>
    <t>甘如春</t>
  </si>
  <si>
    <t>122050804593 </t>
  </si>
  <si>
    <t>2022年05月08日 11时00分</t>
  </si>
  <si>
    <t>向艳姣</t>
  </si>
  <si>
    <t>122050906458 </t>
  </si>
  <si>
    <t>2022年05月08日 13时24分</t>
  </si>
  <si>
    <t>&gt;320</t>
  </si>
  <si>
    <t>张新芳</t>
  </si>
  <si>
    <t>122050906014 </t>
  </si>
  <si>
    <t>2022年05月09日 00时00分</t>
  </si>
  <si>
    <t>322051000477 </t>
  </si>
  <si>
    <t>王茂益</t>
  </si>
  <si>
    <t>122051100120 </t>
  </si>
  <si>
    <t>2022年05月11日 05时27分</t>
  </si>
  <si>
    <t>杨启德</t>
  </si>
  <si>
    <t>122051206410 </t>
  </si>
  <si>
    <t>18971337461/18971334137</t>
  </si>
  <si>
    <t>2022年05月12日 08时10分</t>
  </si>
  <si>
    <t>刘凯</t>
  </si>
  <si>
    <t>122051705836 </t>
  </si>
  <si>
    <t>15972927681/15972188536</t>
  </si>
  <si>
    <t>2022年05月16日 18时30分</t>
  </si>
  <si>
    <t>高翠红</t>
  </si>
  <si>
    <t>122051400585 </t>
  </si>
  <si>
    <t>2022年05月13日 17时45分</t>
  </si>
  <si>
    <t>宋新民</t>
  </si>
  <si>
    <t>122051909425 </t>
  </si>
  <si>
    <t>MINOCA，未造影</t>
  </si>
  <si>
    <t>间断胸痛半年余</t>
  </si>
  <si>
    <t>李宪明</t>
  </si>
  <si>
    <t>122051808691 </t>
  </si>
  <si>
    <t>2022年05月18日 14时35分</t>
  </si>
  <si>
    <t>张文汉</t>
  </si>
  <si>
    <t>122052003493 </t>
  </si>
  <si>
    <t>2022年05月19日 13时52分</t>
  </si>
  <si>
    <t>&gt;50</t>
  </si>
  <si>
    <t>王国正</t>
  </si>
  <si>
    <t>122052308609 </t>
  </si>
  <si>
    <t>2022年05月23日 13时10分</t>
  </si>
  <si>
    <t>杨光照</t>
  </si>
  <si>
    <t>122052702935 </t>
  </si>
  <si>
    <t>2022年05月24日 10时00分</t>
  </si>
  <si>
    <t>陈世祥</t>
  </si>
  <si>
    <t>122060100524 </t>
  </si>
  <si>
    <t>间断胸痛5年余，再发加重2周</t>
  </si>
  <si>
    <t>2022年06月07日 15时00分</t>
  </si>
  <si>
    <t>胡钢</t>
  </si>
  <si>
    <t>122052506877 </t>
  </si>
  <si>
    <t>2022年05月25日 11时30分</t>
  </si>
  <si>
    <t>金锋</t>
  </si>
  <si>
    <t>122053102685 </t>
  </si>
  <si>
    <t>2022年05月31日 03时00分</t>
  </si>
  <si>
    <t>唐智豪</t>
  </si>
  <si>
    <t>122053009366 </t>
  </si>
  <si>
    <t>2022年05月30日 01时36分</t>
  </si>
  <si>
    <t>喻群芳</t>
  </si>
  <si>
    <t>122053009619 </t>
  </si>
  <si>
    <t>2022年05月29日 21时00分</t>
  </si>
  <si>
    <t>王华斌</t>
  </si>
  <si>
    <t>122053106583 </t>
  </si>
  <si>
    <t>2022年05月31日 10时23分</t>
  </si>
  <si>
    <t>赖光辉</t>
  </si>
  <si>
    <t>122060908073 </t>
  </si>
  <si>
    <t>2022年06月08日 19时55分</t>
  </si>
  <si>
    <t>王勇</t>
  </si>
  <si>
    <t>122061009345 </t>
  </si>
  <si>
    <t>2022年06月10日 16时00分</t>
  </si>
  <si>
    <t>方国平</t>
  </si>
  <si>
    <t>122061403045 </t>
  </si>
  <si>
    <t>2022年06月10日 15时45分</t>
  </si>
  <si>
    <t>黄书义</t>
  </si>
  <si>
    <t>122061310148 </t>
  </si>
  <si>
    <t>2022年06月13日 13时35分</t>
  </si>
  <si>
    <t>王友姣</t>
  </si>
  <si>
    <t>122061310185 </t>
  </si>
  <si>
    <t>2022年06月13日 16时10分</t>
  </si>
  <si>
    <t>陈建芳</t>
  </si>
  <si>
    <t>122041301260 </t>
  </si>
  <si>
    <t>门诊病人，病历缺失，CMR诊断延展性心肌病</t>
  </si>
  <si>
    <t>122061607031 </t>
  </si>
  <si>
    <t>2022年06月16日 06时10分</t>
  </si>
  <si>
    <t>王宏贞</t>
  </si>
  <si>
    <t>122061708809 </t>
  </si>
  <si>
    <t>2022年06月17日 17时40分</t>
  </si>
  <si>
    <t>徐强</t>
  </si>
  <si>
    <t>122062200078 </t>
  </si>
  <si>
    <t>2022年06月22日 02时30分</t>
  </si>
  <si>
    <t>万春香</t>
  </si>
  <si>
    <t>122062303366 </t>
  </si>
  <si>
    <t>2022年06月22日 17时50分</t>
  </si>
  <si>
    <t>发现胸闷、胸痛12天余</t>
  </si>
  <si>
    <t>替格瑞洛、吲哚布芬</t>
  </si>
  <si>
    <t>廖进</t>
  </si>
  <si>
    <t>122062600332 </t>
  </si>
  <si>
    <t>2022年06月25日 23时17分</t>
  </si>
  <si>
    <t>王新明</t>
  </si>
  <si>
    <t>122062504798 </t>
  </si>
  <si>
    <t>2022年06月25日 17时55分</t>
  </si>
  <si>
    <t>江文坤</t>
  </si>
  <si>
    <t>122062907619 </t>
  </si>
  <si>
    <t>2022年06月29日 00时10分</t>
  </si>
  <si>
    <t>王仕明</t>
  </si>
  <si>
    <t>122070200650 </t>
  </si>
  <si>
    <t>2022年07月02日 01时00分</t>
  </si>
  <si>
    <t>苏代军</t>
  </si>
  <si>
    <t>122070800508 </t>
  </si>
  <si>
    <t>胸闷1月</t>
  </si>
  <si>
    <t>2022年07月08日 10时41分</t>
  </si>
  <si>
    <t>罗保红</t>
  </si>
  <si>
    <t>122071307342 </t>
  </si>
  <si>
    <t>洪嘉</t>
  </si>
  <si>
    <t>122071701468 </t>
  </si>
  <si>
    <t>汪永田</t>
  </si>
  <si>
    <t>122072504583 </t>
  </si>
  <si>
    <t>2022年07月26日 11时30分</t>
  </si>
  <si>
    <t>上腹痛2月，加重1月</t>
  </si>
  <si>
    <t>喻杰</t>
  </si>
  <si>
    <t>122072400239 </t>
  </si>
  <si>
    <t>2022年07月23日 18时20分</t>
  </si>
  <si>
    <t>刘道尧</t>
  </si>
  <si>
    <t>122072602556 </t>
  </si>
  <si>
    <t>未进行球囊扩张及支架置入，LAD远端心肌桥，陈旧性心梗可能，本次扩张性心肌病入院</t>
  </si>
  <si>
    <t>胸闷伴喘气2天</t>
  </si>
  <si>
    <t>2022年08月01日 19时10分</t>
  </si>
  <si>
    <t>胡桂堂</t>
  </si>
  <si>
    <t>122080807816 </t>
  </si>
  <si>
    <t>2022年08月07日 22时20分</t>
  </si>
  <si>
    <t>李爱武</t>
  </si>
  <si>
    <t>122081600200 </t>
  </si>
  <si>
    <t>2022年08月07日 11时15分</t>
  </si>
  <si>
    <t>吲哚布芬、氯吡格雷</t>
  </si>
  <si>
    <t>朱成荣</t>
  </si>
  <si>
    <t>122081511439 </t>
  </si>
  <si>
    <t>临床诊断暴发性心肌炎，外院造影无狭窄，本院未造影</t>
  </si>
  <si>
    <t>胸背痛1周</t>
  </si>
  <si>
    <t>丁子涵</t>
  </si>
  <si>
    <t>122081701405 </t>
  </si>
  <si>
    <t>冠脉痉挛，未进行球囊扩张及支架置入</t>
  </si>
  <si>
    <t>反复胸闷、胸痛1月</t>
  </si>
  <si>
    <t>史永志</t>
  </si>
  <si>
    <t>122082505699 </t>
  </si>
  <si>
    <t>心肌炎、冠脉痉挛，造影未见明显狭窄，未进行球囊扩张及支架置入</t>
  </si>
  <si>
    <t>2022年08月23日 17时00分</t>
  </si>
  <si>
    <t>梁福华</t>
  </si>
  <si>
    <t>122083008946 </t>
  </si>
  <si>
    <t>2022年08月30日 17时00分</t>
  </si>
  <si>
    <t>王贵南</t>
  </si>
  <si>
    <t>122092707216 </t>
  </si>
  <si>
    <t>2022年09月26日 02时48分</t>
  </si>
  <si>
    <t>沈桂芳</t>
  </si>
  <si>
    <t>122092708361 </t>
  </si>
  <si>
    <t>2022年09月26日 22时59分</t>
  </si>
  <si>
    <t>黄彦军</t>
  </si>
  <si>
    <t>122093003608 </t>
  </si>
  <si>
    <t>2022年09月23日 00时45分</t>
  </si>
  <si>
    <t>反复胸痛1周</t>
  </si>
  <si>
    <t>任克军</t>
  </si>
  <si>
    <t>122092708213 </t>
  </si>
  <si>
    <t>2022年09月27日 05时30分</t>
  </si>
  <si>
    <t>匡银珍</t>
  </si>
  <si>
    <t>122101101406 </t>
  </si>
  <si>
    <t>造影未见明显狭窄，MINOCA可能</t>
  </si>
  <si>
    <t>因肌钙蛋白升高转入心内科</t>
  </si>
  <si>
    <t>张名扬</t>
  </si>
  <si>
    <t>322110400104</t>
  </si>
  <si>
    <t>2022年11月08日 10时13分</t>
  </si>
  <si>
    <t>刘群保</t>
  </si>
  <si>
    <t>122111801311</t>
  </si>
  <si>
    <t>2022-11-19 11:11:27</t>
  </si>
  <si>
    <t>当地医院冠脉造影提示冠状动脉慢血流，本院未造影</t>
  </si>
  <si>
    <t>反复心悸20余天</t>
  </si>
  <si>
    <t>苏兴友</t>
  </si>
  <si>
    <t>123010404925</t>
  </si>
  <si>
    <t>体检发现心电图异常1周</t>
  </si>
  <si>
    <t>2023年01月04日 12时23分</t>
  </si>
  <si>
    <t>何衍佳</t>
  </si>
  <si>
    <t>323012500099</t>
  </si>
  <si>
    <t>2023-01-30 09:18:08</t>
  </si>
  <si>
    <t>局灶性心梗</t>
  </si>
  <si>
    <t>2023年01月24日 21时45分</t>
  </si>
  <si>
    <t>梁细平</t>
  </si>
  <si>
    <t>123013105327</t>
  </si>
  <si>
    <t>2023-01-31 16:48:02</t>
  </si>
  <si>
    <t>间断胸痛3月余，再发1周</t>
  </si>
  <si>
    <t>石学文</t>
  </si>
  <si>
    <t>123020801165</t>
  </si>
  <si>
    <t>择期PCI术</t>
  </si>
  <si>
    <t>活动时胸闷、气促1月余，加重伴双下肢水肿1周</t>
  </si>
  <si>
    <t>2023年02月08日 08时50分</t>
  </si>
  <si>
    <t>李火清</t>
  </si>
  <si>
    <t>323021000384</t>
  </si>
  <si>
    <t>2023-02-16 08:38:40</t>
  </si>
  <si>
    <t>2023年02月09日 18时00分</t>
  </si>
  <si>
    <t>黄诚伟</t>
  </si>
  <si>
    <t>323021200823</t>
  </si>
  <si>
    <t>2023-02-16 09:49:18</t>
  </si>
  <si>
    <t>未进行球囊扩张及支架置入，RCA瘤样扩张</t>
  </si>
  <si>
    <t>2023年02月10日 21时35分</t>
  </si>
  <si>
    <t>林明照</t>
  </si>
  <si>
    <t>123021703554</t>
  </si>
  <si>
    <t>2023-02-20 16:15:04</t>
  </si>
  <si>
    <t>2023年02月27日 17时01分</t>
  </si>
  <si>
    <t>活动后胸闷气短2年余，加重2月</t>
  </si>
  <si>
    <t>许春宏</t>
  </si>
  <si>
    <t>323021500290</t>
  </si>
  <si>
    <t>2023年02月17日 09时36分</t>
  </si>
  <si>
    <t>活动时胸闷、气促2周</t>
  </si>
  <si>
    <t>谭维</t>
  </si>
  <si>
    <t>123030704109</t>
  </si>
  <si>
    <t>2023年03月07日 02时10分</t>
  </si>
  <si>
    <t>杨荣华</t>
  </si>
  <si>
    <t>123030905233</t>
  </si>
  <si>
    <t>有心脏移植指征，未进行球囊扩张及支架置入</t>
  </si>
  <si>
    <t>胸闷、喘息一月，加重伴双下肢水肿一周</t>
  </si>
  <si>
    <t>吴捷</t>
  </si>
  <si>
    <t>123031901907</t>
  </si>
  <si>
    <t>陈旧性心梗，ICD植入</t>
  </si>
  <si>
    <t>发现室性心动过速半月余</t>
  </si>
  <si>
    <t>李穆</t>
  </si>
  <si>
    <t>323041103100</t>
  </si>
  <si>
    <t>2023-04-14 09:49:59</t>
  </si>
  <si>
    <t>2023年04月11日 12时45分</t>
  </si>
  <si>
    <t>杨芬</t>
  </si>
  <si>
    <t>323041600147</t>
  </si>
  <si>
    <t>MINOCA，造影无狭窄</t>
  </si>
  <si>
    <t>13886012677/15972187166</t>
  </si>
  <si>
    <t>肌钙蛋白升高转入心内科</t>
  </si>
  <si>
    <t>2023年04月14日 21时55分</t>
  </si>
  <si>
    <t>雷学军</t>
  </si>
  <si>
    <t>323042301053</t>
  </si>
  <si>
    <t>2023-04-25 15:09:29</t>
  </si>
  <si>
    <t>2023年04月23日 13时19分</t>
  </si>
  <si>
    <t>李胜洪</t>
  </si>
  <si>
    <t>323051200840</t>
  </si>
  <si>
    <t>2023-05-16 15:49:17</t>
  </si>
  <si>
    <t>2023年05月16日 17时20分</t>
  </si>
  <si>
    <t>间断胸痛、气促半月余</t>
  </si>
  <si>
    <t>任朝辉</t>
  </si>
  <si>
    <t>123053100461</t>
  </si>
  <si>
    <t>未进行球囊扩张及支架置入，局灶性心梗</t>
  </si>
  <si>
    <t>反复胸痛5天</t>
  </si>
  <si>
    <t>2023年05月30日 21时00分</t>
  </si>
  <si>
    <t>王立合</t>
  </si>
  <si>
    <t>123061214816</t>
  </si>
  <si>
    <t>13597847882/15271358622</t>
  </si>
  <si>
    <t>2023年06月12日 18时50分</t>
  </si>
  <si>
    <t>汪红英</t>
  </si>
  <si>
    <t>123062205069</t>
  </si>
  <si>
    <t>2023年06月22日 14时30分</t>
  </si>
  <si>
    <t>吴新乾</t>
  </si>
  <si>
    <t>123063005584</t>
  </si>
  <si>
    <t>冠状动脉夹层，未进行球囊扩张及支架置入</t>
  </si>
  <si>
    <t>胸闷、肌力减退2天</t>
  </si>
  <si>
    <t>2023年06月30日 11时45分</t>
  </si>
  <si>
    <t>吲哚布芬</t>
  </si>
  <si>
    <t>叶伯花</t>
  </si>
  <si>
    <t>323072501444</t>
  </si>
  <si>
    <t>家属拒绝PCI</t>
  </si>
  <si>
    <t>2023年07月27日 16时02分</t>
  </si>
  <si>
    <t>黄昌贵</t>
  </si>
  <si>
    <t>123080901524</t>
  </si>
  <si>
    <t>2023-08-13 12:32:09</t>
  </si>
  <si>
    <t>风湿科就诊，本次未造影。十天前造影</t>
  </si>
  <si>
    <t>发现SLE11年，发热3天</t>
  </si>
  <si>
    <t>王华锋</t>
  </si>
  <si>
    <t>123081901292</t>
  </si>
  <si>
    <t>2023年08月18日 14时00分</t>
  </si>
  <si>
    <t>因脑梗入院，冠心病转入心内科治疗。突发意识障碍、右侧肢体无力11。</t>
    <phoneticPr fontId="6" type="noConversion"/>
  </si>
  <si>
    <t>/</t>
    <phoneticPr fontId="6" type="noConversion"/>
  </si>
  <si>
    <t>Time to balloon(h)</t>
    <phoneticPr fontId="6" type="noConversion"/>
  </si>
  <si>
    <t>5min</t>
    <phoneticPr fontId="6" type="noConversion"/>
  </si>
  <si>
    <t>1.5h</t>
    <phoneticPr fontId="6" type="noConversion"/>
  </si>
  <si>
    <t>2min</t>
    <phoneticPr fontId="6" type="noConversion"/>
  </si>
  <si>
    <t>2h</t>
    <phoneticPr fontId="6" type="noConversion"/>
  </si>
  <si>
    <t>1h</t>
    <phoneticPr fontId="6" type="noConversion"/>
  </si>
  <si>
    <t>2.5h</t>
    <phoneticPr fontId="6" type="noConversion"/>
  </si>
  <si>
    <t>12min</t>
    <phoneticPr fontId="6" type="noConversion"/>
  </si>
  <si>
    <t>10min</t>
    <phoneticPr fontId="6" type="noConversion"/>
  </si>
  <si>
    <t>0.5h</t>
    <phoneticPr fontId="6" type="noConversion"/>
  </si>
  <si>
    <t>15min</t>
    <phoneticPr fontId="6" type="noConversion"/>
  </si>
  <si>
    <t>11d</t>
    <phoneticPr fontId="6" type="noConversion"/>
  </si>
  <si>
    <t>2d</t>
    <phoneticPr fontId="6" type="noConversion"/>
  </si>
  <si>
    <t>4d</t>
    <phoneticPr fontId="6" type="noConversion"/>
  </si>
  <si>
    <t>20min</t>
    <phoneticPr fontId="6" type="noConversion"/>
  </si>
  <si>
    <t>3h</t>
    <phoneticPr fontId="6" type="noConversion"/>
  </si>
  <si>
    <t>40min</t>
    <phoneticPr fontId="6" type="noConversion"/>
  </si>
  <si>
    <r>
      <t xml:space="preserve">CABG </t>
    </r>
    <r>
      <rPr>
        <b/>
        <sz val="10"/>
        <rFont val="宋体"/>
        <family val="3"/>
        <charset val="134"/>
      </rPr>
      <t>手术史</t>
    </r>
    <r>
      <rPr>
        <b/>
        <sz val="10"/>
        <rFont val="Helvetica Neue"/>
        <family val="2"/>
      </rPr>
      <t>(</t>
    </r>
    <r>
      <rPr>
        <b/>
        <sz val="10"/>
        <rFont val="宋体"/>
        <family val="3"/>
        <charset val="134"/>
      </rPr>
      <t>冠脉搭桥手术史</t>
    </r>
    <r>
      <rPr>
        <b/>
        <sz val="10"/>
        <rFont val="Helvetica Neue"/>
        <family val="2"/>
      </rPr>
      <t>)</t>
    </r>
  </si>
  <si>
    <r>
      <t>Killips</t>
    </r>
    <r>
      <rPr>
        <b/>
        <sz val="10"/>
        <rFont val="宋体"/>
        <family val="3"/>
        <charset val="134"/>
      </rPr>
      <t>心力衰竭分级：</t>
    </r>
    <r>
      <rPr>
        <b/>
        <sz val="10"/>
        <rFont val="Helvetica Neue"/>
        <family val="2"/>
      </rPr>
      <t>1.</t>
    </r>
    <r>
      <rPr>
        <b/>
        <sz val="10"/>
        <rFont val="宋体"/>
        <family val="3"/>
        <charset val="134"/>
      </rPr>
      <t>无明显心力衰竭；</t>
    </r>
    <r>
      <rPr>
        <b/>
        <sz val="10"/>
        <rFont val="Helvetica Neue"/>
        <family val="2"/>
      </rPr>
      <t>2.</t>
    </r>
    <r>
      <rPr>
        <b/>
        <sz val="10"/>
        <rFont val="宋体"/>
        <family val="3"/>
        <charset val="134"/>
      </rPr>
      <t>有左心衰竭，肺部啰音＜</t>
    </r>
    <r>
      <rPr>
        <b/>
        <sz val="10"/>
        <rFont val="Helvetica Neue"/>
        <family val="2"/>
      </rPr>
      <t>50%</t>
    </r>
    <r>
      <rPr>
        <b/>
        <sz val="10"/>
        <rFont val="宋体"/>
        <family val="3"/>
        <charset val="134"/>
      </rPr>
      <t>肺野；</t>
    </r>
    <r>
      <rPr>
        <b/>
        <sz val="10"/>
        <rFont val="Helvetica Neue"/>
        <family val="2"/>
      </rPr>
      <t>3.</t>
    </r>
    <r>
      <rPr>
        <b/>
        <sz val="10"/>
        <rFont val="宋体"/>
        <family val="3"/>
        <charset val="134"/>
      </rPr>
      <t>急性肺水肿，全肺大、小、干、湿啰音；</t>
    </r>
    <r>
      <rPr>
        <b/>
        <sz val="10"/>
        <rFont val="Helvetica Neue"/>
        <family val="2"/>
      </rPr>
      <t>4.</t>
    </r>
    <r>
      <rPr>
        <b/>
        <sz val="10"/>
        <rFont val="宋体"/>
        <family val="3"/>
        <charset val="134"/>
      </rPr>
      <t>有心源性休克等不同程度或阶段的血流动力学变化。</t>
    </r>
  </si>
  <si>
    <r>
      <t>TNIpeak</t>
    </r>
    <r>
      <rPr>
        <b/>
        <sz val="10"/>
        <rFont val="宋体"/>
        <family val="3"/>
        <charset val="134"/>
      </rPr>
      <t>肌钙蛋白</t>
    </r>
  </si>
  <si>
    <r>
      <t>CRP</t>
    </r>
    <r>
      <rPr>
        <b/>
        <sz val="10"/>
        <rFont val="宋体"/>
        <family val="3"/>
        <charset val="134"/>
      </rPr>
      <t>（</t>
    </r>
    <r>
      <rPr>
        <b/>
        <sz val="10"/>
        <rFont val="Helvetica Neue"/>
        <family val="2"/>
      </rPr>
      <t>C</t>
    </r>
    <r>
      <rPr>
        <b/>
        <sz val="10"/>
        <rFont val="宋体"/>
        <family val="3"/>
        <charset val="134"/>
      </rPr>
      <t>反应蛋白）</t>
    </r>
  </si>
  <si>
    <r>
      <t>hsCRP</t>
    </r>
    <r>
      <rPr>
        <b/>
        <sz val="10"/>
        <rFont val="宋体"/>
        <family val="3"/>
        <charset val="134"/>
      </rPr>
      <t>超敏</t>
    </r>
    <r>
      <rPr>
        <b/>
        <sz val="10"/>
        <rFont val="Helvetica Neue"/>
        <family val="2"/>
      </rPr>
      <t>C</t>
    </r>
    <r>
      <rPr>
        <b/>
        <sz val="10"/>
        <rFont val="宋体"/>
        <family val="3"/>
        <charset val="134"/>
      </rPr>
      <t>反应蛋白</t>
    </r>
  </si>
  <si>
    <r>
      <t>ApoA</t>
    </r>
    <r>
      <rPr>
        <b/>
        <sz val="10"/>
        <rFont val="宋体"/>
        <family val="3"/>
        <charset val="134"/>
      </rPr>
      <t>载脂蛋白</t>
    </r>
    <r>
      <rPr>
        <b/>
        <sz val="10"/>
        <rFont val="Helvetica Neue"/>
        <family val="2"/>
      </rPr>
      <t>A</t>
    </r>
  </si>
  <si>
    <r>
      <t>Mace</t>
    </r>
    <r>
      <rPr>
        <b/>
        <sz val="10"/>
        <rFont val="Microsoft JhengHei"/>
        <family val="2"/>
        <charset val="136"/>
      </rPr>
      <t>时间</t>
    </r>
  </si>
  <si>
    <r>
      <t>CAG</t>
    </r>
    <r>
      <rPr>
        <b/>
        <sz val="10"/>
        <rFont val="Microsoft JhengHei"/>
        <family val="2"/>
        <charset val="136"/>
      </rPr>
      <t>时间冠状动脉造影检查</t>
    </r>
    <r>
      <rPr>
        <b/>
        <sz val="10"/>
        <rFont val="Helvetica Neue"/>
        <family val="2"/>
      </rPr>
      <t>时间</t>
    </r>
  </si>
  <si>
    <r>
      <t>ACEI/ARB</t>
    </r>
    <r>
      <rPr>
        <b/>
        <sz val="10"/>
        <rFont val="宋体"/>
        <family val="3"/>
        <charset val="134"/>
      </rPr>
      <t>普利</t>
    </r>
    <r>
      <rPr>
        <b/>
        <sz val="10"/>
        <rFont val="Helvetica Neue"/>
        <family val="2"/>
      </rPr>
      <t>/</t>
    </r>
    <r>
      <rPr>
        <b/>
        <sz val="10"/>
        <rFont val="宋体"/>
        <family val="3"/>
        <charset val="134"/>
      </rPr>
      <t>沙坦</t>
    </r>
  </si>
  <si>
    <r>
      <t>Diuretics</t>
    </r>
    <r>
      <rPr>
        <b/>
        <sz val="10"/>
        <rFont val="宋体"/>
        <family val="3"/>
        <charset val="134"/>
      </rPr>
      <t>利尿剂</t>
    </r>
  </si>
  <si>
    <r>
      <t>Insulin/ oral hypoglyce1ic agent</t>
    </r>
    <r>
      <rPr>
        <b/>
        <sz val="10"/>
        <rFont val="宋体"/>
        <family val="3"/>
        <charset val="134"/>
      </rPr>
      <t>胰岛素</t>
    </r>
    <r>
      <rPr>
        <b/>
        <sz val="10"/>
        <rFont val="Helvetica Neue"/>
        <family val="2"/>
      </rPr>
      <t>/</t>
    </r>
    <r>
      <rPr>
        <b/>
        <sz val="10"/>
        <rFont val="宋体"/>
        <family val="3"/>
        <charset val="134"/>
      </rPr>
      <t>口服降糖药</t>
    </r>
  </si>
  <si>
    <r>
      <t>患者于4月前无明显诱因出现胸闷，伴气短、出汗、头晕等不适。半月前患者再次出现胸闷、伴胸痛，为心前区，绞痛，持续</t>
    </r>
    <r>
      <rPr>
        <sz val="10"/>
        <rFont val="Helvetica Neue"/>
        <family val="2"/>
      </rPr>
      <t>5</t>
    </r>
    <r>
      <rPr>
        <sz val="10"/>
        <rFont val="宋体"/>
        <family val="3"/>
        <charset val="134"/>
      </rPr>
      <t>秒，不伴冷汗和放射痛，休息后自行缓解，后未诉其它不适</t>
    </r>
  </si>
  <si>
    <r>
      <t>LAD</t>
    </r>
    <r>
      <rPr>
        <sz val="10"/>
        <rFont val="宋体"/>
        <family val="3"/>
        <charset val="134"/>
      </rPr>
      <t>、</t>
    </r>
    <r>
      <rPr>
        <sz val="10"/>
        <rFont val="Helvetica Neue"/>
        <family val="2"/>
      </rPr>
      <t>LCX</t>
    </r>
  </si>
  <si>
    <r>
      <t>间断胸闷</t>
    </r>
    <r>
      <rPr>
        <sz val="10"/>
        <rFont val="Helvetica Neue"/>
        <family val="2"/>
      </rPr>
      <t>1</t>
    </r>
    <r>
      <rPr>
        <sz val="10"/>
        <rFont val="宋体"/>
        <family val="3"/>
        <charset val="134"/>
      </rPr>
      <t>年余，支架置入术后一月余</t>
    </r>
    <r>
      <rPr>
        <sz val="10"/>
        <rFont val="Helvetica Neue"/>
        <family val="2"/>
      </rPr>
      <t>.</t>
    </r>
    <r>
      <rPr>
        <sz val="10"/>
        <rFont val="宋体"/>
        <family val="3"/>
        <charset val="134"/>
      </rPr>
      <t>患者近来诉睡眠差，常口服艾司唑仑片</t>
    </r>
  </si>
  <si>
    <r>
      <t>13971985462</t>
    </r>
    <r>
      <rPr>
        <sz val="10"/>
        <rFont val="宋体"/>
        <family val="3"/>
        <charset val="134"/>
      </rPr>
      <t>/</t>
    </r>
    <r>
      <rPr>
        <sz val="10"/>
        <rFont val="Helvetica Neue"/>
        <family val="2"/>
      </rPr>
      <t>83663236</t>
    </r>
  </si>
  <si>
    <r>
      <t>间断心慌、胸闷</t>
    </r>
    <r>
      <rPr>
        <sz val="10"/>
        <rFont val="Helvetica Neue"/>
        <family val="2"/>
      </rPr>
      <t>15</t>
    </r>
    <r>
      <rPr>
        <sz val="10"/>
        <rFont val="宋体"/>
        <family val="3"/>
        <charset val="134"/>
      </rPr>
      <t>年，加重</t>
    </r>
    <r>
      <rPr>
        <sz val="10"/>
        <rFont val="Helvetica Neue"/>
        <family val="2"/>
      </rPr>
      <t>1</t>
    </r>
    <r>
      <rPr>
        <sz val="10"/>
        <rFont val="宋体"/>
        <family val="3"/>
        <charset val="134"/>
      </rPr>
      <t>年。因心律失常入院。</t>
    </r>
  </si>
  <si>
    <r>
      <t>LAD</t>
    </r>
    <r>
      <rPr>
        <sz val="10"/>
        <rFont val="宋体"/>
        <family val="3"/>
        <charset val="134"/>
      </rPr>
      <t>、</t>
    </r>
    <r>
      <rPr>
        <sz val="10"/>
        <rFont val="Helvetica Neue"/>
        <family val="2"/>
      </rPr>
      <t>RCA</t>
    </r>
  </si>
  <si>
    <r>
      <t>LCX、</t>
    </r>
    <r>
      <rPr>
        <sz val="10"/>
        <rFont val="Helvetica Neue"/>
        <family val="2"/>
      </rPr>
      <t>RCA</t>
    </r>
  </si>
  <si>
    <r>
      <t>反复胸痛</t>
    </r>
    <r>
      <rPr>
        <sz val="10"/>
        <rFont val="Helvetica Neue"/>
        <family val="2"/>
      </rPr>
      <t>2</t>
    </r>
    <r>
      <rPr>
        <sz val="10"/>
        <rFont val="宋体"/>
        <family val="3"/>
        <charset val="134"/>
      </rPr>
      <t>月，气促</t>
    </r>
    <r>
      <rPr>
        <sz val="10"/>
        <rFont val="Helvetica Neue"/>
        <family val="2"/>
      </rPr>
      <t>3</t>
    </r>
    <r>
      <rPr>
        <sz val="10"/>
        <rFont val="宋体"/>
        <family val="3"/>
        <charset val="134"/>
      </rPr>
      <t>天。患者2月前活动后出现胸痛，局限于左前胸区，无肩背放射痛，持续半分钟左右</t>
    </r>
  </si>
  <si>
    <r>
      <t>LAD</t>
    </r>
    <r>
      <rPr>
        <sz val="10"/>
        <rFont val="宋体"/>
        <family val="3"/>
        <charset val="134"/>
      </rPr>
      <t>、</t>
    </r>
    <r>
      <rPr>
        <sz val="10"/>
        <rFont val="Helvetica Neue"/>
        <family val="2"/>
      </rPr>
      <t>LCX</t>
    </r>
    <r>
      <rPr>
        <sz val="10"/>
        <rFont val="宋体"/>
        <family val="3"/>
        <charset val="134"/>
      </rPr>
      <t>、</t>
    </r>
    <r>
      <rPr>
        <sz val="10"/>
        <rFont val="Helvetica Neue"/>
        <family val="2"/>
      </rPr>
      <t>RCA</t>
    </r>
  </si>
  <si>
    <r>
      <t>LCX</t>
    </r>
    <r>
      <rPr>
        <sz val="10"/>
        <rFont val="宋体"/>
        <family val="3"/>
        <charset val="134"/>
      </rPr>
      <t>、</t>
    </r>
    <r>
      <rPr>
        <sz val="10"/>
        <rFont val="Helvetica Neue"/>
        <family val="2"/>
      </rPr>
      <t>RCA</t>
    </r>
  </si>
  <si>
    <r>
      <t>RCA</t>
    </r>
    <r>
      <rPr>
        <sz val="10"/>
        <rFont val="宋体"/>
        <family val="3"/>
        <charset val="134"/>
      </rPr>
      <t>、</t>
    </r>
    <r>
      <rPr>
        <sz val="10"/>
        <rFont val="Helvetica Neue"/>
        <family val="2"/>
      </rPr>
      <t>LAD</t>
    </r>
  </si>
  <si>
    <r>
      <t>RCA</t>
    </r>
    <r>
      <rPr>
        <sz val="10"/>
        <rFont val="宋体"/>
        <family val="3"/>
        <charset val="134"/>
      </rPr>
      <t>、</t>
    </r>
    <r>
      <rPr>
        <sz val="10"/>
        <rFont val="Helvetica Neue"/>
        <family val="2"/>
      </rPr>
      <t>LCX</t>
    </r>
  </si>
  <si>
    <r>
      <t>LCX</t>
    </r>
    <r>
      <rPr>
        <sz val="10"/>
        <rFont val="宋体"/>
        <family val="3"/>
        <charset val="134"/>
      </rPr>
      <t>（</t>
    </r>
    <r>
      <rPr>
        <sz val="10"/>
        <rFont val="Helvetica Neue"/>
        <family val="2"/>
      </rPr>
      <t>OM</t>
    </r>
    <r>
      <rPr>
        <sz val="10"/>
        <rFont val="宋体"/>
        <family val="3"/>
        <charset val="134"/>
      </rPr>
      <t>）</t>
    </r>
  </si>
  <si>
    <r>
      <t>2021</t>
    </r>
    <r>
      <rPr>
        <sz val="10"/>
        <rFont val="宋体"/>
        <family val="3"/>
        <charset val="134"/>
      </rPr>
      <t>年</t>
    </r>
    <r>
      <rPr>
        <sz val="10"/>
        <rFont val="Helvetica Neue"/>
        <family val="2"/>
      </rPr>
      <t>05</t>
    </r>
    <r>
      <rPr>
        <sz val="10"/>
        <rFont val="宋体"/>
        <family val="3"/>
        <charset val="134"/>
      </rPr>
      <t>月</t>
    </r>
    <r>
      <rPr>
        <sz val="10"/>
        <rFont val="Helvetica Neue"/>
        <family val="2"/>
      </rPr>
      <t>17</t>
    </r>
    <r>
      <rPr>
        <sz val="10"/>
        <rFont val="宋体"/>
        <family val="3"/>
        <charset val="134"/>
      </rPr>
      <t>日</t>
    </r>
    <r>
      <rPr>
        <sz val="10"/>
        <rFont val="Helvetica Neue"/>
        <family val="2"/>
      </rPr>
      <t xml:space="preserve"> 18</t>
    </r>
    <r>
      <rPr>
        <sz val="10"/>
        <rFont val="宋体"/>
        <family val="3"/>
        <charset val="134"/>
      </rPr>
      <t>时</t>
    </r>
    <r>
      <rPr>
        <sz val="10"/>
        <rFont val="Helvetica Neue"/>
        <family val="2"/>
      </rPr>
      <t>50</t>
    </r>
    <r>
      <rPr>
        <sz val="10"/>
        <rFont val="宋体"/>
        <family val="3"/>
        <charset val="134"/>
      </rPr>
      <t>分</t>
    </r>
  </si>
  <si>
    <r>
      <t>2021</t>
    </r>
    <r>
      <rPr>
        <sz val="10"/>
        <rFont val="宋体"/>
        <family val="3"/>
        <charset val="134"/>
      </rPr>
      <t>年</t>
    </r>
    <r>
      <rPr>
        <sz val="10"/>
        <rFont val="Helvetica Neue"/>
        <family val="2"/>
      </rPr>
      <t>05</t>
    </r>
    <r>
      <rPr>
        <sz val="10"/>
        <rFont val="宋体"/>
        <family val="3"/>
        <charset val="134"/>
      </rPr>
      <t>月</t>
    </r>
    <r>
      <rPr>
        <sz val="10"/>
        <rFont val="Helvetica Neue"/>
        <family val="2"/>
      </rPr>
      <t>24</t>
    </r>
    <r>
      <rPr>
        <sz val="10"/>
        <rFont val="宋体"/>
        <family val="3"/>
        <charset val="134"/>
      </rPr>
      <t>日</t>
    </r>
    <r>
      <rPr>
        <sz val="10"/>
        <rFont val="Helvetica Neue"/>
        <family val="2"/>
      </rPr>
      <t xml:space="preserve"> 15</t>
    </r>
    <r>
      <rPr>
        <sz val="10"/>
        <rFont val="宋体"/>
        <family val="3"/>
        <charset val="134"/>
      </rPr>
      <t>时</t>
    </r>
    <r>
      <rPr>
        <sz val="10"/>
        <rFont val="Helvetica Neue"/>
        <family val="2"/>
      </rPr>
      <t>31</t>
    </r>
    <r>
      <rPr>
        <sz val="10"/>
        <rFont val="宋体"/>
        <family val="3"/>
        <charset val="134"/>
      </rPr>
      <t>分</t>
    </r>
  </si>
  <si>
    <r>
      <t>咳嗽咳痰</t>
    </r>
    <r>
      <rPr>
        <sz val="10"/>
        <rFont val="Helvetica Neue"/>
        <family val="2"/>
      </rPr>
      <t>20</t>
    </r>
    <r>
      <rPr>
        <sz val="10"/>
        <rFont val="宋体"/>
        <family val="3"/>
        <charset val="134"/>
      </rPr>
      <t>余年，活动后气短</t>
    </r>
    <r>
      <rPr>
        <sz val="10"/>
        <rFont val="Helvetica Neue"/>
        <family val="2"/>
      </rPr>
      <t>2</t>
    </r>
    <r>
      <rPr>
        <sz val="10"/>
        <rFont val="宋体"/>
        <family val="3"/>
        <charset val="134"/>
      </rPr>
      <t>年余，再发加重</t>
    </r>
    <r>
      <rPr>
        <sz val="10"/>
        <rFont val="Helvetica Neue"/>
        <family val="2"/>
      </rPr>
      <t>20</t>
    </r>
    <r>
      <rPr>
        <sz val="10"/>
        <rFont val="宋体"/>
        <family val="3"/>
        <charset val="134"/>
      </rPr>
      <t>余天。急诊以“慢性阻塞性肺疾病急性加重期”收入我科。</t>
    </r>
  </si>
  <si>
    <r>
      <t>2021</t>
    </r>
    <r>
      <rPr>
        <sz val="10"/>
        <rFont val="宋体"/>
        <family val="3"/>
        <charset val="134"/>
      </rPr>
      <t>年</t>
    </r>
    <r>
      <rPr>
        <sz val="10"/>
        <rFont val="Helvetica Neue"/>
        <family val="2"/>
      </rPr>
      <t>06</t>
    </r>
    <r>
      <rPr>
        <sz val="10"/>
        <rFont val="宋体"/>
        <family val="3"/>
        <charset val="134"/>
      </rPr>
      <t>月</t>
    </r>
    <r>
      <rPr>
        <sz val="10"/>
        <rFont val="Helvetica Neue"/>
        <family val="2"/>
      </rPr>
      <t>10</t>
    </r>
    <r>
      <rPr>
        <sz val="10"/>
        <rFont val="宋体"/>
        <family val="3"/>
        <charset val="134"/>
      </rPr>
      <t>日</t>
    </r>
    <r>
      <rPr>
        <sz val="10"/>
        <rFont val="Helvetica Neue"/>
        <family val="2"/>
      </rPr>
      <t xml:space="preserve"> 10</t>
    </r>
    <r>
      <rPr>
        <sz val="10"/>
        <rFont val="宋体"/>
        <family val="3"/>
        <charset val="134"/>
      </rPr>
      <t>时</t>
    </r>
    <r>
      <rPr>
        <sz val="10"/>
        <rFont val="Helvetica Neue"/>
        <family val="2"/>
      </rPr>
      <t>35</t>
    </r>
    <r>
      <rPr>
        <sz val="10"/>
        <rFont val="宋体"/>
        <family val="3"/>
        <charset val="134"/>
      </rPr>
      <t>分</t>
    </r>
  </si>
  <si>
    <r>
      <t>2021</t>
    </r>
    <r>
      <rPr>
        <sz val="10"/>
        <rFont val="宋体"/>
        <family val="3"/>
        <charset val="134"/>
      </rPr>
      <t>年</t>
    </r>
    <r>
      <rPr>
        <sz val="10"/>
        <rFont val="Helvetica Neue"/>
        <family val="2"/>
      </rPr>
      <t>06</t>
    </r>
    <r>
      <rPr>
        <sz val="10"/>
        <rFont val="宋体"/>
        <family val="3"/>
        <charset val="134"/>
      </rPr>
      <t>月</t>
    </r>
    <r>
      <rPr>
        <sz val="10"/>
        <rFont val="Helvetica Neue"/>
        <family val="2"/>
      </rPr>
      <t>22</t>
    </r>
    <r>
      <rPr>
        <sz val="10"/>
        <rFont val="宋体"/>
        <family val="3"/>
        <charset val="134"/>
      </rPr>
      <t>日</t>
    </r>
    <r>
      <rPr>
        <sz val="10"/>
        <rFont val="Helvetica Neue"/>
        <family val="2"/>
      </rPr>
      <t xml:space="preserve"> 22</t>
    </r>
    <r>
      <rPr>
        <sz val="10"/>
        <rFont val="宋体"/>
        <family val="3"/>
        <charset val="134"/>
      </rPr>
      <t>时</t>
    </r>
    <r>
      <rPr>
        <sz val="10"/>
        <rFont val="Helvetica Neue"/>
        <family val="2"/>
      </rPr>
      <t>03</t>
    </r>
    <r>
      <rPr>
        <sz val="10"/>
        <rFont val="宋体"/>
        <family val="3"/>
        <charset val="134"/>
      </rPr>
      <t>分</t>
    </r>
  </si>
  <si>
    <r>
      <t>2021</t>
    </r>
    <r>
      <rPr>
        <sz val="10"/>
        <rFont val="宋体"/>
        <family val="3"/>
        <charset val="134"/>
      </rPr>
      <t>年</t>
    </r>
    <r>
      <rPr>
        <sz val="10"/>
        <rFont val="Helvetica Neue"/>
        <family val="2"/>
      </rPr>
      <t>06</t>
    </r>
    <r>
      <rPr>
        <sz val="10"/>
        <rFont val="宋体"/>
        <family val="3"/>
        <charset val="134"/>
      </rPr>
      <t>月</t>
    </r>
    <r>
      <rPr>
        <sz val="10"/>
        <rFont val="Helvetica Neue"/>
        <family val="2"/>
      </rPr>
      <t>24</t>
    </r>
    <r>
      <rPr>
        <sz val="10"/>
        <rFont val="宋体"/>
        <family val="3"/>
        <charset val="134"/>
      </rPr>
      <t>日</t>
    </r>
    <r>
      <rPr>
        <sz val="10"/>
        <rFont val="Helvetica Neue"/>
        <family val="2"/>
      </rPr>
      <t xml:space="preserve"> 19</t>
    </r>
    <r>
      <rPr>
        <sz val="10"/>
        <rFont val="宋体"/>
        <family val="3"/>
        <charset val="134"/>
      </rPr>
      <t>时</t>
    </r>
    <r>
      <rPr>
        <sz val="10"/>
        <rFont val="Helvetica Neue"/>
        <family val="2"/>
      </rPr>
      <t>48</t>
    </r>
    <r>
      <rPr>
        <sz val="10"/>
        <rFont val="宋体"/>
        <family val="3"/>
        <charset val="134"/>
      </rPr>
      <t>分</t>
    </r>
  </si>
  <si>
    <r>
      <t>2021</t>
    </r>
    <r>
      <rPr>
        <sz val="10"/>
        <rFont val="宋体"/>
        <family val="3"/>
        <charset val="134"/>
      </rPr>
      <t>年</t>
    </r>
    <r>
      <rPr>
        <sz val="10"/>
        <rFont val="Helvetica Neue"/>
        <family val="2"/>
      </rPr>
      <t>06</t>
    </r>
    <r>
      <rPr>
        <sz val="10"/>
        <rFont val="宋体"/>
        <family val="3"/>
        <charset val="134"/>
      </rPr>
      <t>月</t>
    </r>
    <r>
      <rPr>
        <sz val="10"/>
        <rFont val="Helvetica Neue"/>
        <family val="2"/>
      </rPr>
      <t>29</t>
    </r>
    <r>
      <rPr>
        <sz val="10"/>
        <rFont val="宋体"/>
        <family val="3"/>
        <charset val="134"/>
      </rPr>
      <t>日</t>
    </r>
    <r>
      <rPr>
        <sz val="10"/>
        <rFont val="Helvetica Neue"/>
        <family val="2"/>
      </rPr>
      <t xml:space="preserve"> 04</t>
    </r>
    <r>
      <rPr>
        <sz val="10"/>
        <rFont val="宋体"/>
        <family val="3"/>
        <charset val="134"/>
      </rPr>
      <t>时</t>
    </r>
    <r>
      <rPr>
        <sz val="10"/>
        <rFont val="Helvetica Neue"/>
        <family val="2"/>
      </rPr>
      <t>05</t>
    </r>
    <r>
      <rPr>
        <sz val="10"/>
        <rFont val="宋体"/>
        <family val="3"/>
        <charset val="134"/>
      </rPr>
      <t>分</t>
    </r>
  </si>
  <si>
    <r>
      <t>2021</t>
    </r>
    <r>
      <rPr>
        <sz val="10"/>
        <rFont val="宋体"/>
        <family val="3"/>
        <charset val="134"/>
      </rPr>
      <t>年</t>
    </r>
    <r>
      <rPr>
        <sz val="10"/>
        <rFont val="Helvetica Neue"/>
        <family val="2"/>
      </rPr>
      <t>06</t>
    </r>
    <r>
      <rPr>
        <sz val="10"/>
        <rFont val="宋体"/>
        <family val="3"/>
        <charset val="134"/>
      </rPr>
      <t>月</t>
    </r>
    <r>
      <rPr>
        <sz val="10"/>
        <rFont val="Helvetica Neue"/>
        <family val="2"/>
      </rPr>
      <t>30</t>
    </r>
    <r>
      <rPr>
        <sz val="10"/>
        <rFont val="宋体"/>
        <family val="3"/>
        <charset val="134"/>
      </rPr>
      <t>日</t>
    </r>
    <r>
      <rPr>
        <sz val="10"/>
        <rFont val="Helvetica Neue"/>
        <family val="2"/>
      </rPr>
      <t xml:space="preserve"> 00</t>
    </r>
    <r>
      <rPr>
        <sz val="10"/>
        <rFont val="宋体"/>
        <family val="3"/>
        <charset val="134"/>
      </rPr>
      <t>时</t>
    </r>
    <r>
      <rPr>
        <sz val="10"/>
        <rFont val="Helvetica Neue"/>
        <family val="2"/>
      </rPr>
      <t>20</t>
    </r>
    <r>
      <rPr>
        <sz val="10"/>
        <rFont val="宋体"/>
        <family val="3"/>
        <charset val="134"/>
      </rPr>
      <t>分</t>
    </r>
  </si>
  <si>
    <r>
      <t>2021</t>
    </r>
    <r>
      <rPr>
        <sz val="10"/>
        <rFont val="宋体"/>
        <family val="3"/>
        <charset val="134"/>
      </rPr>
      <t>年</t>
    </r>
    <r>
      <rPr>
        <sz val="10"/>
        <rFont val="Helvetica Neue"/>
        <family val="2"/>
      </rPr>
      <t>07</t>
    </r>
    <r>
      <rPr>
        <sz val="10"/>
        <rFont val="宋体"/>
        <family val="3"/>
        <charset val="134"/>
      </rPr>
      <t>月</t>
    </r>
    <r>
      <rPr>
        <sz val="10"/>
        <rFont val="Helvetica Neue"/>
        <family val="2"/>
      </rPr>
      <t>01</t>
    </r>
    <r>
      <rPr>
        <sz val="10"/>
        <rFont val="宋体"/>
        <family val="3"/>
        <charset val="134"/>
      </rPr>
      <t>日</t>
    </r>
    <r>
      <rPr>
        <sz val="10"/>
        <rFont val="Helvetica Neue"/>
        <family val="2"/>
      </rPr>
      <t xml:space="preserve"> 00</t>
    </r>
    <r>
      <rPr>
        <sz val="10"/>
        <rFont val="宋体"/>
        <family val="3"/>
        <charset val="134"/>
      </rPr>
      <t>时</t>
    </r>
    <r>
      <rPr>
        <sz val="10"/>
        <rFont val="Helvetica Neue"/>
        <family val="2"/>
      </rPr>
      <t>10</t>
    </r>
    <r>
      <rPr>
        <sz val="10"/>
        <rFont val="宋体"/>
        <family val="3"/>
        <charset val="134"/>
      </rPr>
      <t>分</t>
    </r>
  </si>
  <si>
    <r>
      <t>2021</t>
    </r>
    <r>
      <rPr>
        <sz val="10"/>
        <rFont val="宋体"/>
        <family val="3"/>
        <charset val="134"/>
      </rPr>
      <t>年</t>
    </r>
    <r>
      <rPr>
        <sz val="10"/>
        <rFont val="Helvetica Neue"/>
        <family val="2"/>
      </rPr>
      <t>07</t>
    </r>
    <r>
      <rPr>
        <sz val="10"/>
        <rFont val="宋体"/>
        <family val="3"/>
        <charset val="134"/>
      </rPr>
      <t>月</t>
    </r>
    <r>
      <rPr>
        <sz val="10"/>
        <rFont val="Helvetica Neue"/>
        <family val="2"/>
      </rPr>
      <t>07</t>
    </r>
    <r>
      <rPr>
        <sz val="10"/>
        <rFont val="宋体"/>
        <family val="3"/>
        <charset val="134"/>
      </rPr>
      <t>日</t>
    </r>
    <r>
      <rPr>
        <sz val="10"/>
        <rFont val="Helvetica Neue"/>
        <family val="2"/>
      </rPr>
      <t xml:space="preserve"> 02</t>
    </r>
    <r>
      <rPr>
        <sz val="10"/>
        <rFont val="宋体"/>
        <family val="3"/>
        <charset val="134"/>
      </rPr>
      <t>时</t>
    </r>
    <r>
      <rPr>
        <sz val="10"/>
        <rFont val="Helvetica Neue"/>
        <family val="2"/>
      </rPr>
      <t>08</t>
    </r>
    <r>
      <rPr>
        <sz val="10"/>
        <rFont val="宋体"/>
        <family val="3"/>
        <charset val="134"/>
      </rPr>
      <t>分</t>
    </r>
  </si>
  <si>
    <r>
      <t>2021</t>
    </r>
    <r>
      <rPr>
        <sz val="10"/>
        <rFont val="宋体"/>
        <family val="3"/>
        <charset val="134"/>
      </rPr>
      <t>年</t>
    </r>
    <r>
      <rPr>
        <sz val="10"/>
        <rFont val="Helvetica Neue"/>
        <family val="2"/>
      </rPr>
      <t>07</t>
    </r>
    <r>
      <rPr>
        <sz val="10"/>
        <rFont val="宋体"/>
        <family val="3"/>
        <charset val="134"/>
      </rPr>
      <t>月</t>
    </r>
    <r>
      <rPr>
        <sz val="10"/>
        <rFont val="Helvetica Neue"/>
        <family val="2"/>
      </rPr>
      <t>15</t>
    </r>
    <r>
      <rPr>
        <sz val="10"/>
        <rFont val="宋体"/>
        <family val="3"/>
        <charset val="134"/>
      </rPr>
      <t>日</t>
    </r>
    <r>
      <rPr>
        <sz val="10"/>
        <rFont val="Helvetica Neue"/>
        <family val="2"/>
      </rPr>
      <t xml:space="preserve"> 16</t>
    </r>
    <r>
      <rPr>
        <sz val="10"/>
        <rFont val="宋体"/>
        <family val="3"/>
        <charset val="134"/>
      </rPr>
      <t>时</t>
    </r>
    <r>
      <rPr>
        <sz val="10"/>
        <rFont val="Helvetica Neue"/>
        <family val="2"/>
      </rPr>
      <t>10</t>
    </r>
    <r>
      <rPr>
        <sz val="10"/>
        <rFont val="宋体"/>
        <family val="3"/>
        <charset val="134"/>
      </rPr>
      <t>分</t>
    </r>
  </si>
  <si>
    <r>
      <t>2021</t>
    </r>
    <r>
      <rPr>
        <sz val="10"/>
        <rFont val="宋体"/>
        <family val="3"/>
        <charset val="134"/>
      </rPr>
      <t>年</t>
    </r>
    <r>
      <rPr>
        <sz val="10"/>
        <rFont val="Helvetica Neue"/>
        <family val="2"/>
      </rPr>
      <t>07</t>
    </r>
    <r>
      <rPr>
        <sz val="10"/>
        <rFont val="宋体"/>
        <family val="3"/>
        <charset val="134"/>
      </rPr>
      <t>月</t>
    </r>
    <r>
      <rPr>
        <sz val="10"/>
        <rFont val="Helvetica Neue"/>
        <family val="2"/>
      </rPr>
      <t>19</t>
    </r>
    <r>
      <rPr>
        <sz val="10"/>
        <rFont val="宋体"/>
        <family val="3"/>
        <charset val="134"/>
      </rPr>
      <t>日</t>
    </r>
    <r>
      <rPr>
        <sz val="10"/>
        <rFont val="Helvetica Neue"/>
        <family val="2"/>
      </rPr>
      <t xml:space="preserve"> 13</t>
    </r>
    <r>
      <rPr>
        <sz val="10"/>
        <rFont val="宋体"/>
        <family val="3"/>
        <charset val="134"/>
      </rPr>
      <t>时</t>
    </r>
    <r>
      <rPr>
        <sz val="10"/>
        <rFont val="Helvetica Neue"/>
        <family val="2"/>
      </rPr>
      <t>30</t>
    </r>
    <r>
      <rPr>
        <sz val="10"/>
        <rFont val="宋体"/>
        <family val="3"/>
        <charset val="134"/>
      </rPr>
      <t>分</t>
    </r>
  </si>
  <si>
    <r>
      <t>2021</t>
    </r>
    <r>
      <rPr>
        <sz val="10"/>
        <rFont val="宋体"/>
        <family val="3"/>
        <charset val="134"/>
      </rPr>
      <t>年</t>
    </r>
    <r>
      <rPr>
        <sz val="10"/>
        <rFont val="Helvetica Neue"/>
        <family val="2"/>
      </rPr>
      <t>07</t>
    </r>
    <r>
      <rPr>
        <sz val="10"/>
        <rFont val="宋体"/>
        <family val="3"/>
        <charset val="134"/>
      </rPr>
      <t>月</t>
    </r>
    <r>
      <rPr>
        <sz val="10"/>
        <rFont val="Helvetica Neue"/>
        <family val="2"/>
      </rPr>
      <t>22</t>
    </r>
    <r>
      <rPr>
        <sz val="10"/>
        <rFont val="宋体"/>
        <family val="3"/>
        <charset val="134"/>
      </rPr>
      <t>日</t>
    </r>
    <r>
      <rPr>
        <sz val="10"/>
        <rFont val="Helvetica Neue"/>
        <family val="2"/>
      </rPr>
      <t xml:space="preserve"> 12</t>
    </r>
    <r>
      <rPr>
        <sz val="10"/>
        <rFont val="宋体"/>
        <family val="3"/>
        <charset val="134"/>
      </rPr>
      <t>时</t>
    </r>
    <r>
      <rPr>
        <sz val="10"/>
        <rFont val="Helvetica Neue"/>
        <family val="2"/>
      </rPr>
      <t>55</t>
    </r>
    <r>
      <rPr>
        <sz val="10"/>
        <rFont val="宋体"/>
        <family val="3"/>
        <charset val="134"/>
      </rPr>
      <t>分</t>
    </r>
  </si>
  <si>
    <r>
      <t>2021</t>
    </r>
    <r>
      <rPr>
        <sz val="10"/>
        <rFont val="宋体"/>
        <family val="3"/>
        <charset val="134"/>
      </rPr>
      <t>年</t>
    </r>
    <r>
      <rPr>
        <sz val="10"/>
        <rFont val="Helvetica Neue"/>
        <family val="2"/>
      </rPr>
      <t>07</t>
    </r>
    <r>
      <rPr>
        <sz val="10"/>
        <rFont val="宋体"/>
        <family val="3"/>
        <charset val="134"/>
      </rPr>
      <t>月</t>
    </r>
    <r>
      <rPr>
        <sz val="10"/>
        <rFont val="Helvetica Neue"/>
        <family val="2"/>
      </rPr>
      <t>22</t>
    </r>
    <r>
      <rPr>
        <sz val="10"/>
        <rFont val="宋体"/>
        <family val="3"/>
        <charset val="134"/>
      </rPr>
      <t>日</t>
    </r>
    <r>
      <rPr>
        <sz val="10"/>
        <rFont val="Helvetica Neue"/>
        <family val="2"/>
      </rPr>
      <t xml:space="preserve"> 03</t>
    </r>
    <r>
      <rPr>
        <sz val="10"/>
        <rFont val="宋体"/>
        <family val="3"/>
        <charset val="134"/>
      </rPr>
      <t>时</t>
    </r>
    <r>
      <rPr>
        <sz val="10"/>
        <rFont val="Helvetica Neue"/>
        <family val="2"/>
      </rPr>
      <t>10</t>
    </r>
    <r>
      <rPr>
        <sz val="10"/>
        <rFont val="宋体"/>
        <family val="3"/>
        <charset val="134"/>
      </rPr>
      <t>分</t>
    </r>
  </si>
  <si>
    <r>
      <t>2021</t>
    </r>
    <r>
      <rPr>
        <sz val="10"/>
        <rFont val="宋体"/>
        <family val="3"/>
        <charset val="134"/>
      </rPr>
      <t>年</t>
    </r>
    <r>
      <rPr>
        <sz val="10"/>
        <rFont val="Helvetica Neue"/>
        <family val="2"/>
      </rPr>
      <t>07</t>
    </r>
    <r>
      <rPr>
        <sz val="10"/>
        <rFont val="宋体"/>
        <family val="3"/>
        <charset val="134"/>
      </rPr>
      <t>月</t>
    </r>
    <r>
      <rPr>
        <sz val="10"/>
        <rFont val="Helvetica Neue"/>
        <family val="2"/>
      </rPr>
      <t>26</t>
    </r>
    <r>
      <rPr>
        <sz val="10"/>
        <rFont val="宋体"/>
        <family val="3"/>
        <charset val="134"/>
      </rPr>
      <t>日</t>
    </r>
    <r>
      <rPr>
        <sz val="10"/>
        <rFont val="Helvetica Neue"/>
        <family val="2"/>
      </rPr>
      <t xml:space="preserve"> 00</t>
    </r>
    <r>
      <rPr>
        <sz val="10"/>
        <rFont val="宋体"/>
        <family val="3"/>
        <charset val="134"/>
      </rPr>
      <t>时</t>
    </r>
    <r>
      <rPr>
        <sz val="10"/>
        <rFont val="Helvetica Neue"/>
        <family val="2"/>
      </rPr>
      <t>20</t>
    </r>
    <r>
      <rPr>
        <sz val="10"/>
        <rFont val="宋体"/>
        <family val="3"/>
        <charset val="134"/>
      </rPr>
      <t>分</t>
    </r>
  </si>
  <si>
    <r>
      <t>2021</t>
    </r>
    <r>
      <rPr>
        <b/>
        <sz val="10"/>
        <rFont val="宋体"/>
        <family val="3"/>
        <charset val="134"/>
      </rPr>
      <t>年</t>
    </r>
    <r>
      <rPr>
        <b/>
        <sz val="10"/>
        <rFont val="Helvetica Neue"/>
        <family val="2"/>
      </rPr>
      <t>07</t>
    </r>
    <r>
      <rPr>
        <b/>
        <sz val="10"/>
        <rFont val="宋体"/>
        <family val="3"/>
        <charset val="134"/>
      </rPr>
      <t>月</t>
    </r>
    <r>
      <rPr>
        <b/>
        <sz val="10"/>
        <rFont val="Helvetica Neue"/>
        <family val="2"/>
      </rPr>
      <t>30</t>
    </r>
    <r>
      <rPr>
        <b/>
        <sz val="10"/>
        <rFont val="宋体"/>
        <family val="3"/>
        <charset val="134"/>
      </rPr>
      <t>日</t>
    </r>
    <r>
      <rPr>
        <b/>
        <sz val="10"/>
        <rFont val="Helvetica Neue"/>
        <family val="2"/>
      </rPr>
      <t xml:space="preserve"> 15</t>
    </r>
    <r>
      <rPr>
        <b/>
        <sz val="10"/>
        <rFont val="宋体"/>
        <family val="3"/>
        <charset val="134"/>
      </rPr>
      <t>时</t>
    </r>
    <r>
      <rPr>
        <b/>
        <sz val="10"/>
        <rFont val="Helvetica Neue"/>
        <family val="2"/>
      </rPr>
      <t>30</t>
    </r>
    <r>
      <rPr>
        <b/>
        <sz val="10"/>
        <rFont val="宋体"/>
        <family val="3"/>
        <charset val="134"/>
      </rPr>
      <t>分</t>
    </r>
  </si>
  <si>
    <r>
      <t>RCA</t>
    </r>
    <r>
      <rPr>
        <sz val="10"/>
        <rFont val="宋体"/>
        <family val="3"/>
        <charset val="134"/>
      </rPr>
      <t>？</t>
    </r>
  </si>
  <si>
    <r>
      <t>2021</t>
    </r>
    <r>
      <rPr>
        <sz val="10"/>
        <rFont val="宋体"/>
        <family val="3"/>
        <charset val="134"/>
      </rPr>
      <t>年</t>
    </r>
    <r>
      <rPr>
        <sz val="10"/>
        <rFont val="Helvetica Neue"/>
        <family val="2"/>
      </rPr>
      <t>12</t>
    </r>
    <r>
      <rPr>
        <sz val="10"/>
        <rFont val="宋体"/>
        <family val="3"/>
        <charset val="134"/>
      </rPr>
      <t>月</t>
    </r>
    <r>
      <rPr>
        <sz val="10"/>
        <rFont val="Helvetica Neue"/>
        <family val="2"/>
      </rPr>
      <t>31</t>
    </r>
    <r>
      <rPr>
        <sz val="10"/>
        <rFont val="宋体"/>
        <family val="3"/>
        <charset val="134"/>
      </rPr>
      <t>日</t>
    </r>
    <r>
      <rPr>
        <sz val="10"/>
        <rFont val="Helvetica Neue"/>
        <family val="2"/>
      </rPr>
      <t xml:space="preserve"> 18</t>
    </r>
    <r>
      <rPr>
        <sz val="10"/>
        <rFont val="宋体"/>
        <family val="3"/>
        <charset val="134"/>
      </rPr>
      <t>时</t>
    </r>
    <r>
      <rPr>
        <sz val="10"/>
        <rFont val="Helvetica Neue"/>
        <family val="2"/>
      </rPr>
      <t>00</t>
    </r>
    <r>
      <rPr>
        <sz val="10"/>
        <rFont val="宋体"/>
        <family val="3"/>
        <charset val="134"/>
      </rPr>
      <t>分</t>
    </r>
  </si>
  <si>
    <r>
      <t>LAD</t>
    </r>
    <r>
      <rPr>
        <sz val="10"/>
        <rFont val="宋体"/>
        <family val="3"/>
        <charset val="134"/>
      </rPr>
      <t>（</t>
    </r>
    <r>
      <rPr>
        <sz val="10"/>
        <rFont val="Helvetica Neue"/>
        <family val="2"/>
      </rPr>
      <t>OM1</t>
    </r>
    <r>
      <rPr>
        <sz val="10"/>
        <rFont val="宋体"/>
        <family val="3"/>
        <charset val="134"/>
      </rPr>
      <t>）</t>
    </r>
  </si>
  <si>
    <r>
      <t>2022</t>
    </r>
    <r>
      <rPr>
        <sz val="10"/>
        <rFont val="宋体"/>
        <family val="3"/>
        <charset val="134"/>
      </rPr>
      <t>年</t>
    </r>
    <r>
      <rPr>
        <sz val="10"/>
        <rFont val="Helvetica Neue"/>
        <family val="2"/>
      </rPr>
      <t>07</t>
    </r>
    <r>
      <rPr>
        <sz val="10"/>
        <rFont val="宋体"/>
        <family val="3"/>
        <charset val="134"/>
      </rPr>
      <t>月</t>
    </r>
    <r>
      <rPr>
        <sz val="10"/>
        <rFont val="Helvetica Neue"/>
        <family val="2"/>
      </rPr>
      <t>13</t>
    </r>
    <r>
      <rPr>
        <sz val="10"/>
        <rFont val="宋体"/>
        <family val="3"/>
        <charset val="134"/>
      </rPr>
      <t>日</t>
    </r>
    <r>
      <rPr>
        <sz val="10"/>
        <rFont val="Helvetica Neue"/>
        <family val="2"/>
      </rPr>
      <t xml:space="preserve"> 12</t>
    </r>
    <r>
      <rPr>
        <sz val="10"/>
        <rFont val="宋体"/>
        <family val="3"/>
        <charset val="134"/>
      </rPr>
      <t>时</t>
    </r>
    <r>
      <rPr>
        <sz val="10"/>
        <rFont val="Helvetica Neue"/>
        <family val="2"/>
      </rPr>
      <t>50</t>
    </r>
    <r>
      <rPr>
        <sz val="10"/>
        <rFont val="宋体"/>
        <family val="3"/>
        <charset val="134"/>
      </rPr>
      <t>分</t>
    </r>
  </si>
  <si>
    <t>8h</t>
    <phoneticPr fontId="6" type="noConversion"/>
  </si>
  <si>
    <t>7h</t>
    <phoneticPr fontId="6" type="noConversion"/>
  </si>
  <si>
    <t>4h</t>
    <phoneticPr fontId="6" type="noConversion"/>
  </si>
  <si>
    <t>80h</t>
    <phoneticPr fontId="6" type="noConversion"/>
  </si>
  <si>
    <t>6h</t>
    <phoneticPr fontId="6" type="noConversion"/>
  </si>
  <si>
    <t>114h</t>
    <phoneticPr fontId="6" type="noConversion"/>
  </si>
  <si>
    <t>18h</t>
    <phoneticPr fontId="6" type="noConversion"/>
  </si>
  <si>
    <t>136h</t>
    <phoneticPr fontId="6" type="noConversion"/>
  </si>
  <si>
    <t>5h</t>
    <phoneticPr fontId="6" type="noConversion"/>
  </si>
  <si>
    <t>138h</t>
    <phoneticPr fontId="6" type="noConversion"/>
  </si>
  <si>
    <t>254h</t>
    <phoneticPr fontId="6" type="noConversion"/>
  </si>
  <si>
    <t>386.5h</t>
    <phoneticPr fontId="6" type="noConversion"/>
  </si>
  <si>
    <t>162h</t>
    <phoneticPr fontId="6" type="noConversion"/>
  </si>
  <si>
    <t>41h</t>
    <phoneticPr fontId="6" type="noConversion"/>
  </si>
  <si>
    <t>34h</t>
    <phoneticPr fontId="6" type="noConversion"/>
  </si>
  <si>
    <t>150h</t>
    <phoneticPr fontId="6" type="noConversion"/>
  </si>
  <si>
    <t>316h</t>
    <phoneticPr fontId="6" type="noConversion"/>
  </si>
  <si>
    <t>24h</t>
    <phoneticPr fontId="6" type="noConversion"/>
  </si>
  <si>
    <t>0.25h</t>
    <phoneticPr fontId="6" type="noConversion"/>
  </si>
  <si>
    <t>264.5h</t>
    <phoneticPr fontId="6" type="noConversion"/>
  </si>
  <si>
    <t>67.5h</t>
    <phoneticPr fontId="6" type="noConversion"/>
  </si>
  <si>
    <t>240h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</si>
</sst>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0_ "/>
  </numFmts>
  <fonts count="13">
    <font>
      <sz val="10"/>
      <color indexed="8"/>
      <name val="Helvetica Neue"/>
      <charset val="134"/>
    </font>
    <font>
      <sz val="10"/>
      <name val="Helvetica Neue"/>
      <family val="2"/>
    </font>
    <font>
      <sz val="11"/>
      <name val="等线"/>
      <family val="3"/>
      <charset val="134"/>
    </font>
    <font>
      <sz val="10"/>
      <name val="宋体"/>
      <family val="3"/>
      <charset val="134"/>
    </font>
    <font>
      <sz val="12"/>
      <name val="Helvetica Neue"/>
      <family val="2"/>
      <scheme val="minor"/>
    </font>
    <font>
      <sz val="11"/>
      <name val="Helvetica Neue"/>
      <family val="2"/>
      <scheme val="minor"/>
    </font>
    <font>
      <sz val="9"/>
      <name val="Helvetica Neue"/>
      <family val="2"/>
    </font>
    <font>
      <sz val="12"/>
      <name val="Helvetica Neue"/>
      <family val="2"/>
    </font>
    <font>
      <b/>
      <sz val="10"/>
      <name val="Helvetica Neue"/>
      <family val="2"/>
    </font>
    <font>
      <b/>
      <sz val="10"/>
      <name val="宋体"/>
      <family val="3"/>
      <charset val="134"/>
    </font>
    <font>
      <b/>
      <sz val="10"/>
      <name val="Microsoft JhengHei"/>
      <family val="2"/>
      <charset val="136"/>
    </font>
    <font>
      <sz val="10"/>
      <name val="Helvetica Neue Medium"/>
      <family val="2"/>
    </font>
    <font>
      <sz val="9"/>
      <color theme="1"/>
      <name val="MS Shell Dlg 2"/>
      <family val="2"/>
    </font>
  </fonts>
  <fills count="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5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5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70">
    <xf numFmtId="0" fontId="0" fillId="0" borderId="0" xfId="0">
      <alignment vertical="top" wrapText="1"/>
    </xf>
    <xf numFmtId="0" fontId="1" fillId="0" borderId="0" xfId="0" applyNumberFormat="1" applyFont="1">
      <alignment vertical="top" wrapText="1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1" fillId="0" borderId="1" xfId="0" applyNumberFormat="1" applyFont="1" applyBorder="1" applyAlignment="1">
      <alignment horizontal="center" vertical="top" wrapText="1"/>
    </xf>
    <xf numFmtId="0" fontId="1" fillId="0" borderId="1" xfId="0" applyNumberFormat="1" applyFont="1" applyBorder="1">
      <alignment vertical="top" wrapText="1"/>
    </xf>
    <xf numFmtId="0" fontId="1" fillId="3" borderId="1" xfId="0" applyNumberFormat="1" applyFont="1" applyFill="1" applyBorder="1">
      <alignment vertical="top" wrapText="1"/>
    </xf>
    <xf numFmtId="177" fontId="1" fillId="0" borderId="1" xfId="0" applyNumberFormat="1" applyFont="1" applyBorder="1">
      <alignment vertical="top" wrapText="1"/>
    </xf>
    <xf numFmtId="176" fontId="1" fillId="0" borderId="1" xfId="0" applyNumberFormat="1" applyFont="1" applyBorder="1" applyAlignment="1">
      <alignment horizontal="center" vertical="top" wrapText="1"/>
    </xf>
    <xf numFmtId="177" fontId="1" fillId="0" borderId="1" xfId="0" applyNumberFormat="1" applyFont="1" applyBorder="1" applyAlignment="1">
      <alignment horizontal="center" vertical="top" wrapText="1"/>
    </xf>
    <xf numFmtId="9" fontId="1" fillId="0" borderId="1" xfId="0" applyNumberFormat="1" applyFont="1" applyBorder="1" applyAlignment="1">
      <alignment horizontal="center" vertical="top" wrapText="1"/>
    </xf>
    <xf numFmtId="0" fontId="3" fillId="0" borderId="1" xfId="0" applyNumberFormat="1" applyFont="1" applyBorder="1" applyAlignment="1">
      <alignment horizontal="center" vertical="top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49" fontId="5" fillId="0" borderId="0" xfId="0" applyNumberFormat="1" applyFont="1" applyAlignment="1">
      <alignment vertical="center"/>
    </xf>
    <xf numFmtId="22" fontId="5" fillId="0" borderId="0" xfId="0" applyNumberFormat="1" applyFont="1" applyAlignment="1">
      <alignment horizontal="center" vertical="top"/>
    </xf>
    <xf numFmtId="0" fontId="5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center" vertical="top"/>
      <protection locked="0"/>
    </xf>
    <xf numFmtId="0" fontId="5" fillId="0" borderId="0" xfId="0" applyFont="1" applyAlignment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quotePrefix="1" applyFont="1" applyAlignment="1" applyProtection="1">
      <alignment horizontal="left" vertical="center"/>
      <protection locked="0"/>
    </xf>
    <xf numFmtId="49" fontId="8" fillId="0" borderId="2" xfId="0" applyNumberFormat="1" applyFont="1" applyBorder="1">
      <alignment vertical="top" wrapText="1"/>
    </xf>
    <xf numFmtId="49" fontId="8" fillId="0" borderId="3" xfId="0" applyNumberFormat="1" applyFont="1" applyBorder="1" applyAlignment="1">
      <alignment horizontal="center" vertical="top" wrapText="1"/>
    </xf>
    <xf numFmtId="49" fontId="8" fillId="0" borderId="3" xfId="0" applyNumberFormat="1" applyFont="1" applyBorder="1">
      <alignment vertical="top" wrapText="1"/>
    </xf>
    <xf numFmtId="49" fontId="9" fillId="0" borderId="3" xfId="0" applyNumberFormat="1" applyFont="1" applyBorder="1" applyAlignment="1">
      <alignment horizontal="center" vertical="top" wrapText="1"/>
    </xf>
    <xf numFmtId="49" fontId="8" fillId="3" borderId="3" xfId="0" applyNumberFormat="1" applyFont="1" applyFill="1" applyBorder="1">
      <alignment vertical="top" wrapText="1"/>
    </xf>
    <xf numFmtId="49" fontId="8" fillId="3" borderId="4" xfId="0" applyNumberFormat="1" applyFont="1" applyFill="1" applyBorder="1">
      <alignment vertical="top" wrapText="1"/>
    </xf>
    <xf numFmtId="0" fontId="8" fillId="2" borderId="1" xfId="0" applyNumberFormat="1" applyFont="1" applyFill="1" applyBorder="1">
      <alignment vertical="top" wrapText="1"/>
    </xf>
    <xf numFmtId="31" fontId="1" fillId="0" borderId="1" xfId="0" applyNumberFormat="1" applyFont="1" applyBorder="1" applyAlignment="1">
      <alignment horizontal="center" vertical="top" wrapText="1"/>
    </xf>
    <xf numFmtId="0" fontId="8" fillId="0" borderId="1" xfId="0" applyNumberFormat="1" applyFont="1" applyBorder="1" applyAlignment="1">
      <alignment horizontal="center" vertical="top" wrapText="1"/>
    </xf>
    <xf numFmtId="0" fontId="3" fillId="0" borderId="1" xfId="0" applyNumberFormat="1" applyFont="1" applyBorder="1">
      <alignment vertical="top" wrapText="1"/>
    </xf>
    <xf numFmtId="0" fontId="1" fillId="0" borderId="1" xfId="0" quotePrefix="1" applyNumberFormat="1" applyFont="1" applyBorder="1" applyAlignment="1">
      <alignment horizontal="center" vertical="top" wrapText="1"/>
    </xf>
    <xf numFmtId="14" fontId="1" fillId="3" borderId="1" xfId="0" applyNumberFormat="1" applyFont="1" applyFill="1" applyBorder="1">
      <alignment vertical="top" wrapText="1"/>
    </xf>
    <xf numFmtId="31" fontId="1" fillId="3" borderId="1" xfId="0" applyNumberFormat="1" applyFont="1" applyFill="1" applyBorder="1">
      <alignment vertical="top" wrapText="1"/>
    </xf>
    <xf numFmtId="0" fontId="11" fillId="0" borderId="1" xfId="0" applyNumberFormat="1" applyFont="1" applyBorder="1">
      <alignment vertical="top" wrapText="1"/>
    </xf>
    <xf numFmtId="0" fontId="2" fillId="0" borderId="0" xfId="0" applyFont="1" applyFill="1" applyAlignment="1">
      <alignment vertical="center"/>
    </xf>
    <xf numFmtId="176" fontId="8" fillId="0" borderId="3" xfId="0" applyNumberFormat="1" applyFont="1" applyBorder="1" applyAlignment="1">
      <alignment horizontal="center" vertical="top" wrapText="1"/>
    </xf>
    <xf numFmtId="0" fontId="1" fillId="0" borderId="1" xfId="0" applyNumberFormat="1" applyFont="1" applyFill="1" applyBorder="1" applyAlignment="1">
      <alignment horizontal="center" vertical="top" wrapText="1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 applyProtection="1">
      <alignment horizontal="left" vertical="center"/>
      <protection locked="0"/>
    </xf>
    <xf numFmtId="49" fontId="8" fillId="0" borderId="3" xfId="0" applyNumberFormat="1" applyFont="1" applyFill="1" applyBorder="1">
      <alignment vertical="top" wrapText="1"/>
    </xf>
    <xf numFmtId="0" fontId="1" fillId="0" borderId="1" xfId="0" applyNumberFormat="1" applyFont="1" applyFill="1" applyBorder="1">
      <alignment vertical="top" wrapText="1"/>
    </xf>
    <xf numFmtId="176" fontId="1" fillId="0" borderId="1" xfId="0" applyNumberFormat="1" applyFont="1" applyFill="1" applyBorder="1" applyAlignment="1">
      <alignment horizontal="center" vertical="top" wrapText="1"/>
    </xf>
    <xf numFmtId="49" fontId="8" fillId="0" borderId="3" xfId="0" applyNumberFormat="1" applyFont="1" applyFill="1" applyBorder="1" applyAlignment="1">
      <alignment horizontal="center" vertical="top" wrapText="1"/>
    </xf>
    <xf numFmtId="0" fontId="8" fillId="0" borderId="1" xfId="0" applyNumberFormat="1" applyFont="1" applyFill="1" applyBorder="1" applyAlignment="1">
      <alignment horizontal="center" vertical="top" wrapText="1"/>
    </xf>
    <xf numFmtId="9" fontId="1" fillId="0" borderId="1" xfId="0" applyNumberFormat="1" applyFont="1" applyFill="1" applyBorder="1" applyAlignment="1">
      <alignment horizontal="center" vertical="top" wrapText="1"/>
    </xf>
    <xf numFmtId="0" fontId="1" fillId="0" borderId="1" xfId="0" applyNumberFormat="1" applyFont="1" applyFill="1" applyBorder="1" applyAlignment="1">
      <alignment horizontal="center" wrapText="1"/>
    </xf>
    <xf numFmtId="49" fontId="9" fillId="0" borderId="3" xfId="0" applyNumberFormat="1" applyFont="1" applyFill="1" applyBorder="1" applyAlignment="1">
      <alignment horizontal="center" vertical="top" wrapText="1"/>
    </xf>
    <xf numFmtId="177" fontId="1" fillId="0" borderId="1" xfId="0" applyNumberFormat="1" applyFont="1" applyFill="1" applyBorder="1" applyAlignment="1">
      <alignment horizontal="center" vertical="top" wrapText="1"/>
    </xf>
    <xf numFmtId="49" fontId="9" fillId="4" borderId="3" xfId="0" applyNumberFormat="1" applyFont="1" applyFill="1" applyBorder="1">
      <alignment vertical="top" wrapText="1"/>
    </xf>
    <xf numFmtId="0" fontId="3" fillId="4" borderId="1" xfId="0" applyNumberFormat="1" applyFont="1" applyFill="1" applyBorder="1">
      <alignment vertical="top" wrapText="1"/>
    </xf>
    <xf numFmtId="0" fontId="1" fillId="4" borderId="1" xfId="0" applyNumberFormat="1" applyFont="1" applyFill="1" applyBorder="1">
      <alignment vertical="top" wrapText="1"/>
    </xf>
    <xf numFmtId="0" fontId="1" fillId="4" borderId="1" xfId="0" applyNumberFormat="1" applyFont="1" applyFill="1" applyBorder="1" applyAlignment="1">
      <alignment horizontal="center" vertical="top" wrapText="1"/>
    </xf>
    <xf numFmtId="49" fontId="9" fillId="4" borderId="3" xfId="0" applyNumberFormat="1" applyFont="1" applyFill="1" applyBorder="1" applyAlignment="1">
      <alignment horizontal="center" vertical="top" wrapText="1"/>
    </xf>
    <xf numFmtId="14" fontId="2" fillId="4" borderId="0" xfId="0" applyNumberFormat="1" applyFont="1" applyFill="1" applyAlignment="1">
      <alignment horizontal="center" vertical="top"/>
    </xf>
    <xf numFmtId="0" fontId="3" fillId="4" borderId="1" xfId="0" applyNumberFormat="1" applyFont="1" applyFill="1" applyBorder="1" applyAlignment="1">
      <alignment horizontal="center" vertical="top" wrapText="1"/>
    </xf>
    <xf numFmtId="22" fontId="5" fillId="4" borderId="0" xfId="0" applyNumberFormat="1" applyFont="1" applyFill="1" applyAlignment="1">
      <alignment horizontal="center" vertical="top"/>
    </xf>
    <xf numFmtId="0" fontId="5" fillId="4" borderId="0" xfId="0" applyFont="1" applyFill="1" applyAlignment="1" applyProtection="1">
      <alignment horizontal="center" vertical="top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top"/>
    </xf>
    <xf numFmtId="0" fontId="7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top" wrapText="1"/>
    </xf>
    <xf numFmtId="14" fontId="2" fillId="4" borderId="0" xfId="0" applyNumberFormat="1" applyFont="1" applyFill="1" applyBorder="1" applyAlignment="1">
      <alignment horizontal="center" vertical="top"/>
    </xf>
    <xf numFmtId="0" fontId="2" fillId="0" borderId="0" xfId="0" applyFont="1" applyBorder="1" applyAlignment="1">
      <alignment horizontal="center" vertical="center"/>
    </xf>
    <xf numFmtId="0" fontId="1" fillId="0" borderId="0" xfId="0" applyNumberFormat="1" applyFont="1" applyBorder="1">
      <alignment vertical="top" wrapText="1"/>
    </xf>
    <xf numFmtId="0" fontId="12" fillId="0" borderId="0" xfId="0" applyFont="1" applyBorder="1">
      <alignment vertical="top" wrapText="1"/>
    </xf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929292"/>
      <rgbColor rgb="00323232"/>
      <rgbColor rgb="00E3E3E3"/>
      <rgbColor rgb="00F4F9F8"/>
      <rgbColor rgb="00ADADAD"/>
      <rgbColor rgb="00D6D6D6"/>
      <rgbColor rgb="0089847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C336"/>
  <sheetViews>
    <sheetView tabSelected="1" defaultGridColor="0" colorId="9" zoomScale="80" zoomScaleNormal="80" workbookViewId="0">
      <pane xSplit="4" ySplit="2" topLeftCell="BL3" activePane="bottomRight" state="frozen"/>
      <selection pane="topRight"/>
      <selection pane="bottomLeft"/>
      <selection pane="bottomRight" activeCell="BW3" sqref="A3:CC336"/>
    </sheetView>
  </sheetViews>
  <sheetFormatPr defaultColWidth="8.36328125" defaultRowHeight="19.899999999999999" customHeight="1"/>
  <cols>
    <col min="1" max="1" width="10.54296875" style="35" customWidth="1"/>
    <col min="2" max="2" width="15.54296875" style="5" customWidth="1"/>
    <col min="3" max="3" width="15.81640625" style="6" customWidth="1"/>
    <col min="4" max="4" width="23" style="5" customWidth="1"/>
    <col min="5" max="5" width="32.08984375" style="53" customWidth="1"/>
    <col min="6" max="6" width="16.54296875" style="5" customWidth="1"/>
    <col min="7" max="7" width="17.1796875" style="38" customWidth="1"/>
    <col min="8" max="8" width="5" style="5" customWidth="1"/>
    <col min="9" max="9" width="7.81640625" style="6" customWidth="1"/>
    <col min="10" max="10" width="8.1796875" style="6" customWidth="1"/>
    <col min="11" max="11" width="9" style="5" customWidth="1"/>
    <col min="12" max="12" width="7.81640625" style="42" customWidth="1"/>
    <col min="13" max="13" width="7.54296875" style="6" customWidth="1"/>
    <col min="14" max="17" width="9.81640625" style="6" customWidth="1"/>
    <col min="18" max="18" width="7" style="6" customWidth="1"/>
    <col min="19" max="19" width="40.26953125" style="5" customWidth="1"/>
    <col min="20" max="20" width="7.54296875" style="5" customWidth="1"/>
    <col min="21" max="21" width="8.453125" style="5" customWidth="1"/>
    <col min="22" max="22" width="11.6328125" style="5" customWidth="1"/>
    <col min="23" max="23" width="9.81640625" style="5" customWidth="1"/>
    <col min="24" max="24" width="8.1796875" style="5" customWidth="1"/>
    <col min="25" max="25" width="9.54296875" style="38" customWidth="1"/>
    <col min="26" max="26" width="11.453125" style="38" customWidth="1"/>
    <col min="27" max="27" width="8" style="38" customWidth="1"/>
    <col min="28" max="35" width="6.81640625" style="5" customWidth="1"/>
    <col min="36" max="36" width="8.1796875" style="5" customWidth="1"/>
    <col min="37" max="37" width="8.1796875" style="6" customWidth="1"/>
    <col min="38" max="39" width="11.453125" style="5" customWidth="1"/>
    <col min="40" max="40" width="11.453125" style="38" customWidth="1"/>
    <col min="41" max="42" width="9.36328125" style="38" customWidth="1"/>
    <col min="43" max="43" width="11.453125" style="5" customWidth="1"/>
    <col min="44" max="44" width="7.1796875" style="5" customWidth="1"/>
    <col min="45" max="45" width="10.54296875" style="5" customWidth="1"/>
    <col min="46" max="46" width="11.7265625" style="5" customWidth="1"/>
    <col min="47" max="47" width="11.54296875" style="7" customWidth="1"/>
    <col min="48" max="48" width="17.1796875" style="7" customWidth="1"/>
    <col min="49" max="49" width="11.453125" style="7" customWidth="1"/>
    <col min="50" max="50" width="21.26953125" style="5" customWidth="1"/>
    <col min="51" max="51" width="28.453125" style="52" customWidth="1"/>
    <col min="52" max="52" width="23.81640625" style="5" customWidth="1"/>
    <col min="53" max="53" width="15.26953125" style="6" customWidth="1"/>
    <col min="54" max="54" width="11.453125" style="5" customWidth="1"/>
    <col min="55" max="55" width="15.453125" style="5" customWidth="1"/>
    <col min="56" max="56" width="16.453125" style="5" customWidth="1"/>
    <col min="57" max="57" width="10" style="5" customWidth="1"/>
    <col min="58" max="58" width="14.1796875" style="38" customWidth="1"/>
    <col min="59" max="59" width="10.1796875" style="38" customWidth="1"/>
    <col min="60" max="60" width="10.453125" style="5" customWidth="1"/>
    <col min="61" max="61" width="13.453125" style="5" customWidth="1"/>
    <col min="62" max="62" width="19.26953125" style="5" customWidth="1"/>
    <col min="63" max="63" width="13" style="5" customWidth="1"/>
    <col min="64" max="64" width="12.81640625" style="5" customWidth="1"/>
    <col min="65" max="65" width="11.7265625" style="5" customWidth="1"/>
    <col min="66" max="66" width="20.54296875" style="5" customWidth="1"/>
    <col min="67" max="67" width="11.453125" style="42" customWidth="1"/>
    <col min="68" max="68" width="12.26953125" style="42" customWidth="1"/>
    <col min="69" max="69" width="11.1796875" style="6" customWidth="1"/>
    <col min="70" max="70" width="10.26953125" style="6" customWidth="1"/>
    <col min="71" max="71" width="11.81640625" style="9" customWidth="1"/>
    <col min="72" max="72" width="8.7265625" style="9" customWidth="1"/>
    <col min="73" max="73" width="6.7265625" style="9" customWidth="1"/>
    <col min="74" max="74" width="7.1796875" style="9" customWidth="1"/>
    <col min="75" max="75" width="6.1796875" style="9" customWidth="1"/>
    <col min="76" max="76" width="8.1796875" style="9" customWidth="1"/>
    <col min="77" max="77" width="7.90625" style="9" customWidth="1"/>
    <col min="78" max="78" width="6.6328125" style="9" customWidth="1"/>
    <col min="79" max="79" width="6.36328125" style="9" customWidth="1"/>
    <col min="80" max="80" width="7.81640625" style="9" customWidth="1"/>
    <col min="81" max="81" width="4.81640625" style="7" customWidth="1"/>
    <col min="82" max="82" width="8.36328125" style="1" customWidth="1"/>
    <col min="83" max="16384" width="8.36328125" style="1"/>
  </cols>
  <sheetData>
    <row r="1" spans="1:81" ht="31" customHeight="1">
      <c r="A1" s="59" t="s">
        <v>0</v>
      </c>
      <c r="B1" s="59"/>
      <c r="C1" s="59"/>
      <c r="D1" s="60"/>
      <c r="E1" s="60"/>
      <c r="F1" s="59"/>
      <c r="G1" s="61"/>
      <c r="H1" s="59"/>
      <c r="I1" s="59"/>
      <c r="J1" s="59"/>
      <c r="K1" s="59"/>
      <c r="L1" s="61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62"/>
      <c r="Z1" s="59"/>
      <c r="AA1" s="62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62"/>
      <c r="AO1" s="62"/>
      <c r="AP1" s="62"/>
      <c r="AQ1" s="59"/>
      <c r="AR1" s="59"/>
      <c r="AS1" s="59"/>
      <c r="AT1" s="59"/>
      <c r="AU1" s="61"/>
      <c r="AV1" s="61"/>
      <c r="AW1" s="61"/>
      <c r="AX1" s="59"/>
      <c r="AY1" s="63"/>
      <c r="AZ1" s="59"/>
      <c r="BA1" s="59"/>
      <c r="BB1" s="59"/>
      <c r="BC1" s="59"/>
      <c r="BD1" s="59"/>
      <c r="BE1" s="59"/>
      <c r="BF1" s="62"/>
      <c r="BG1" s="62"/>
      <c r="BH1" s="59"/>
      <c r="BI1" s="59"/>
      <c r="BJ1" s="59"/>
      <c r="BK1" s="59"/>
      <c r="BL1" s="59"/>
      <c r="BM1" s="59"/>
      <c r="BN1" s="59"/>
      <c r="BO1" s="61"/>
      <c r="BP1" s="61"/>
      <c r="BQ1" s="59"/>
      <c r="BR1" s="59"/>
      <c r="BS1" s="64"/>
      <c r="BT1" s="64"/>
      <c r="BU1" s="64"/>
      <c r="BV1" s="64"/>
      <c r="BW1" s="64"/>
      <c r="BX1" s="64"/>
      <c r="BY1" s="64"/>
      <c r="BZ1" s="64"/>
      <c r="CA1" s="64"/>
      <c r="CB1" s="64"/>
      <c r="CC1" s="61"/>
    </row>
    <row r="2" spans="1:81" s="28" customFormat="1" ht="66" customHeight="1">
      <c r="A2" s="22" t="s">
        <v>1</v>
      </c>
      <c r="B2" s="23" t="s">
        <v>2</v>
      </c>
      <c r="C2" s="24" t="s">
        <v>3</v>
      </c>
      <c r="D2" s="23" t="s">
        <v>4</v>
      </c>
      <c r="E2" s="54" t="s">
        <v>5</v>
      </c>
      <c r="F2" s="23" t="s">
        <v>6</v>
      </c>
      <c r="G2" s="44" t="s">
        <v>1175</v>
      </c>
      <c r="H2" s="23" t="s">
        <v>7</v>
      </c>
      <c r="I2" s="24" t="s">
        <v>8</v>
      </c>
      <c r="J2" s="24" t="s">
        <v>9</v>
      </c>
      <c r="K2" s="23" t="s">
        <v>10</v>
      </c>
      <c r="L2" s="41" t="s">
        <v>11</v>
      </c>
      <c r="M2" s="24" t="s">
        <v>12</v>
      </c>
      <c r="N2" s="24" t="s">
        <v>13</v>
      </c>
      <c r="O2" s="24" t="s">
        <v>14</v>
      </c>
      <c r="P2" s="24" t="s">
        <v>1192</v>
      </c>
      <c r="Q2" s="24" t="s">
        <v>15</v>
      </c>
      <c r="R2" s="24" t="s">
        <v>16</v>
      </c>
      <c r="S2" s="23" t="s">
        <v>1193</v>
      </c>
      <c r="T2" s="23" t="s">
        <v>17</v>
      </c>
      <c r="U2" s="23" t="s">
        <v>18</v>
      </c>
      <c r="V2" s="23" t="s">
        <v>19</v>
      </c>
      <c r="W2" s="23" t="s">
        <v>20</v>
      </c>
      <c r="X2" s="23" t="s">
        <v>1194</v>
      </c>
      <c r="Y2" s="44" t="s">
        <v>21</v>
      </c>
      <c r="Z2" s="44" t="s">
        <v>22</v>
      </c>
      <c r="AA2" s="44" t="s">
        <v>1195</v>
      </c>
      <c r="AB2" s="23" t="s">
        <v>1196</v>
      </c>
      <c r="AC2" s="23" t="s">
        <v>23</v>
      </c>
      <c r="AD2" s="23" t="s">
        <v>24</v>
      </c>
      <c r="AE2" s="23" t="s">
        <v>25</v>
      </c>
      <c r="AF2" s="23" t="s">
        <v>26</v>
      </c>
      <c r="AG2" s="23" t="s">
        <v>27</v>
      </c>
      <c r="AH2" s="23" t="s">
        <v>28</v>
      </c>
      <c r="AI2" s="23" t="s">
        <v>29</v>
      </c>
      <c r="AJ2" s="23" t="s">
        <v>30</v>
      </c>
      <c r="AK2" s="24" t="s">
        <v>31</v>
      </c>
      <c r="AL2" s="23" t="s">
        <v>32</v>
      </c>
      <c r="AM2" s="25" t="s">
        <v>33</v>
      </c>
      <c r="AN2" s="48" t="s">
        <v>34</v>
      </c>
      <c r="AO2" s="44" t="s">
        <v>1197</v>
      </c>
      <c r="AP2" s="44" t="s">
        <v>35</v>
      </c>
      <c r="AQ2" s="23" t="s">
        <v>36</v>
      </c>
      <c r="AR2" s="23" t="s">
        <v>37</v>
      </c>
      <c r="AS2" s="23" t="s">
        <v>38</v>
      </c>
      <c r="AT2" s="23" t="s">
        <v>39</v>
      </c>
      <c r="AU2" s="26" t="s">
        <v>40</v>
      </c>
      <c r="AV2" s="26" t="s">
        <v>1198</v>
      </c>
      <c r="AW2" s="26" t="s">
        <v>41</v>
      </c>
      <c r="AX2" s="23" t="s">
        <v>42</v>
      </c>
      <c r="AY2" s="50" t="s">
        <v>43</v>
      </c>
      <c r="AZ2" s="23" t="s">
        <v>1199</v>
      </c>
      <c r="BA2" s="24" t="s">
        <v>44</v>
      </c>
      <c r="BB2" s="23" t="s">
        <v>45</v>
      </c>
      <c r="BC2" s="23" t="s">
        <v>46</v>
      </c>
      <c r="BD2" s="23" t="s">
        <v>47</v>
      </c>
      <c r="BE2" s="23" t="s">
        <v>48</v>
      </c>
      <c r="BF2" s="44" t="s">
        <v>49</v>
      </c>
      <c r="BG2" s="44" t="s">
        <v>50</v>
      </c>
      <c r="BH2" s="23" t="s">
        <v>51</v>
      </c>
      <c r="BI2" s="23" t="s">
        <v>52</v>
      </c>
      <c r="BJ2" s="23" t="s">
        <v>53</v>
      </c>
      <c r="BK2" s="23" t="s">
        <v>1200</v>
      </c>
      <c r="BL2" s="23" t="s">
        <v>54</v>
      </c>
      <c r="BM2" s="23" t="s">
        <v>1201</v>
      </c>
      <c r="BN2" s="23" t="s">
        <v>1202</v>
      </c>
      <c r="BO2" s="41" t="s">
        <v>55</v>
      </c>
      <c r="BP2" s="41" t="s">
        <v>56</v>
      </c>
      <c r="BQ2" s="24" t="s">
        <v>57</v>
      </c>
      <c r="BR2" s="24" t="s">
        <v>58</v>
      </c>
      <c r="BS2" s="37" t="s">
        <v>59</v>
      </c>
      <c r="BT2" s="37" t="s">
        <v>60</v>
      </c>
      <c r="BU2" s="37" t="s">
        <v>61</v>
      </c>
      <c r="BV2" s="37" t="s">
        <v>37</v>
      </c>
      <c r="BW2" s="37" t="s">
        <v>62</v>
      </c>
      <c r="BX2" s="37" t="s">
        <v>63</v>
      </c>
      <c r="BY2" s="37" t="s">
        <v>64</v>
      </c>
      <c r="BZ2" s="37" t="s">
        <v>65</v>
      </c>
      <c r="CA2" s="37" t="s">
        <v>66</v>
      </c>
      <c r="CB2" s="37" t="s">
        <v>67</v>
      </c>
      <c r="CC2" s="27" t="s">
        <v>68</v>
      </c>
    </row>
    <row r="3" spans="1:81" ht="19.899999999999999" customHeight="1">
      <c r="A3" s="2" t="s">
        <v>69</v>
      </c>
      <c r="B3" s="5">
        <v>1007194599</v>
      </c>
      <c r="C3" s="2" t="s">
        <v>70</v>
      </c>
      <c r="D3" s="3">
        <v>43236</v>
      </c>
      <c r="E3" s="55" t="s">
        <v>71</v>
      </c>
      <c r="F3" s="5">
        <v>13886182922</v>
      </c>
      <c r="G3" s="38" t="s">
        <v>72</v>
      </c>
      <c r="H3" s="4">
        <v>47</v>
      </c>
      <c r="I3" s="6">
        <v>1.74</v>
      </c>
      <c r="J3" s="6">
        <v>86</v>
      </c>
      <c r="K3" s="4">
        <v>1</v>
      </c>
      <c r="L3" s="42">
        <f>J3/I3/I3</f>
        <v>28.405337561104506</v>
      </c>
      <c r="M3" s="6">
        <v>2.0099999999999998</v>
      </c>
      <c r="N3" s="6">
        <v>0</v>
      </c>
      <c r="O3" s="6">
        <v>1</v>
      </c>
      <c r="P3" s="6">
        <v>0</v>
      </c>
      <c r="Q3" s="6">
        <v>0</v>
      </c>
      <c r="R3" s="6">
        <v>1</v>
      </c>
      <c r="S3" s="5">
        <v>1</v>
      </c>
      <c r="T3" s="5">
        <v>1</v>
      </c>
      <c r="U3" s="5">
        <v>1</v>
      </c>
      <c r="V3" s="5">
        <v>0</v>
      </c>
      <c r="W3" s="5">
        <v>0.6</v>
      </c>
      <c r="X3" s="5" t="s">
        <v>73</v>
      </c>
      <c r="Y3" s="38" t="s">
        <v>72</v>
      </c>
      <c r="Z3" s="38" t="s">
        <v>72</v>
      </c>
      <c r="AA3" s="38" t="s">
        <v>72</v>
      </c>
      <c r="AB3" s="5">
        <v>0.3</v>
      </c>
      <c r="AC3" s="5">
        <v>8.52</v>
      </c>
      <c r="AD3" s="5">
        <v>41.6</v>
      </c>
      <c r="AE3" s="5">
        <v>5.64</v>
      </c>
      <c r="AF3" s="5">
        <v>66.2</v>
      </c>
      <c r="AG3" s="5">
        <v>2.02</v>
      </c>
      <c r="AH3" s="5">
        <v>23.7</v>
      </c>
      <c r="AI3" s="5" t="s">
        <v>72</v>
      </c>
      <c r="AJ3" s="5">
        <v>0.95</v>
      </c>
      <c r="AK3" s="6">
        <v>2.72</v>
      </c>
      <c r="AL3" s="5">
        <v>0.92</v>
      </c>
      <c r="AM3" s="5">
        <v>1.8</v>
      </c>
      <c r="AN3" s="38" t="s">
        <v>72</v>
      </c>
      <c r="AO3" s="38" t="s">
        <v>72</v>
      </c>
      <c r="AP3" s="38" t="s">
        <v>72</v>
      </c>
      <c r="AQ3" s="5">
        <v>7.1</v>
      </c>
      <c r="AR3" s="5">
        <v>70</v>
      </c>
      <c r="AS3" s="5">
        <v>135</v>
      </c>
      <c r="AT3" s="5">
        <v>75</v>
      </c>
      <c r="AX3" s="5" t="s">
        <v>72</v>
      </c>
      <c r="AY3" s="51" t="s">
        <v>1203</v>
      </c>
      <c r="AZ3" s="29" t="s">
        <v>74</v>
      </c>
      <c r="BA3" s="6" t="s">
        <v>75</v>
      </c>
      <c r="BB3" s="5">
        <v>1</v>
      </c>
      <c r="BC3" s="5" t="s">
        <v>72</v>
      </c>
      <c r="BD3" s="5" t="s">
        <v>72</v>
      </c>
      <c r="BE3" s="11">
        <v>0.5</v>
      </c>
      <c r="BF3" s="38">
        <v>0</v>
      </c>
      <c r="BG3" s="38" t="s">
        <v>72</v>
      </c>
      <c r="BH3" s="5">
        <v>0</v>
      </c>
      <c r="BI3" s="12" t="s">
        <v>76</v>
      </c>
      <c r="BJ3" s="5">
        <v>1</v>
      </c>
      <c r="BK3" s="5">
        <v>1</v>
      </c>
      <c r="BL3" s="5">
        <v>1</v>
      </c>
      <c r="BM3" s="5">
        <v>0</v>
      </c>
      <c r="BN3" s="5">
        <v>1</v>
      </c>
      <c r="BO3" s="42">
        <v>1</v>
      </c>
      <c r="BP3" s="42">
        <v>0</v>
      </c>
      <c r="BQ3" s="6">
        <v>0</v>
      </c>
      <c r="BR3" s="6">
        <v>0</v>
      </c>
      <c r="BS3" s="9">
        <v>202</v>
      </c>
      <c r="BT3" s="9">
        <v>80</v>
      </c>
      <c r="BU3" s="9">
        <v>123</v>
      </c>
      <c r="BV3" s="9">
        <v>61</v>
      </c>
      <c r="BW3" s="9">
        <v>61</v>
      </c>
      <c r="BX3" s="9">
        <v>143.69999999999999</v>
      </c>
      <c r="BY3" s="9">
        <v>101</v>
      </c>
      <c r="BZ3" s="9">
        <v>40</v>
      </c>
      <c r="CA3" s="9">
        <v>61</v>
      </c>
      <c r="CB3" s="9">
        <v>71.5</v>
      </c>
    </row>
    <row r="4" spans="1:81" ht="19.899999999999999" customHeight="1">
      <c r="A4" s="2" t="s">
        <v>77</v>
      </c>
      <c r="B4" s="5">
        <v>1007479638</v>
      </c>
      <c r="C4" s="2" t="s">
        <v>78</v>
      </c>
      <c r="D4" s="3">
        <v>43281</v>
      </c>
      <c r="E4" s="55" t="s">
        <v>79</v>
      </c>
      <c r="F4" s="5" t="s">
        <v>80</v>
      </c>
      <c r="G4" s="38" t="s">
        <v>72</v>
      </c>
      <c r="H4" s="4">
        <v>68</v>
      </c>
      <c r="I4" s="6">
        <v>1.74</v>
      </c>
      <c r="J4" s="6">
        <v>70</v>
      </c>
      <c r="K4" s="4">
        <v>1</v>
      </c>
      <c r="L4" s="42">
        <f>J4/I4/I4</f>
        <v>23.120623596247853</v>
      </c>
      <c r="M4" s="6">
        <v>1.84</v>
      </c>
      <c r="N4" s="6">
        <v>0</v>
      </c>
      <c r="O4" s="6">
        <v>1</v>
      </c>
      <c r="P4" s="6">
        <v>0</v>
      </c>
      <c r="Q4" s="6">
        <v>0</v>
      </c>
      <c r="R4" s="6">
        <v>0</v>
      </c>
      <c r="S4" s="5">
        <v>1</v>
      </c>
      <c r="T4" s="5">
        <v>1</v>
      </c>
      <c r="U4" s="5">
        <v>0</v>
      </c>
      <c r="V4" s="5">
        <v>0</v>
      </c>
      <c r="W4" s="5">
        <v>1</v>
      </c>
      <c r="X4" s="5">
        <v>53.1</v>
      </c>
      <c r="Y4" s="38" t="s">
        <v>72</v>
      </c>
      <c r="Z4" s="38">
        <v>4594</v>
      </c>
      <c r="AA4" s="38" t="s">
        <v>72</v>
      </c>
      <c r="AB4" s="5" t="s">
        <v>72</v>
      </c>
      <c r="AC4" s="5">
        <v>8.3800000000000008</v>
      </c>
      <c r="AD4" s="5">
        <v>35.1</v>
      </c>
      <c r="AE4" s="5">
        <v>6.46</v>
      </c>
      <c r="AF4" s="5">
        <v>77</v>
      </c>
      <c r="AG4" s="5">
        <v>0.76</v>
      </c>
      <c r="AH4" s="5">
        <v>9.1</v>
      </c>
      <c r="AI4" s="5">
        <v>118</v>
      </c>
      <c r="AJ4" s="5">
        <v>1.1100000000000001</v>
      </c>
      <c r="AK4" s="6">
        <v>2.5</v>
      </c>
      <c r="AL4" s="5">
        <v>0.62</v>
      </c>
      <c r="AM4" s="5">
        <v>1.51</v>
      </c>
      <c r="AN4" s="38" t="s">
        <v>72</v>
      </c>
      <c r="AO4" s="38" t="s">
        <v>72</v>
      </c>
      <c r="AP4" s="38" t="s">
        <v>72</v>
      </c>
      <c r="AQ4" s="5">
        <v>6.2</v>
      </c>
      <c r="AR4" s="5">
        <v>80</v>
      </c>
      <c r="AS4" s="5">
        <v>120</v>
      </c>
      <c r="AT4" s="5">
        <v>70</v>
      </c>
      <c r="AX4" s="5" t="s">
        <v>72</v>
      </c>
      <c r="AY4" s="51" t="s">
        <v>1173</v>
      </c>
      <c r="AZ4" s="5" t="s">
        <v>81</v>
      </c>
      <c r="BA4" s="6" t="s">
        <v>82</v>
      </c>
      <c r="BB4" s="5">
        <v>0</v>
      </c>
      <c r="BC4" s="5" t="s">
        <v>72</v>
      </c>
      <c r="BD4" s="5" t="s">
        <v>72</v>
      </c>
      <c r="BE4" s="11">
        <v>0.95</v>
      </c>
      <c r="BF4" s="38">
        <v>0</v>
      </c>
      <c r="BG4" s="38" t="s">
        <v>72</v>
      </c>
      <c r="BH4" s="5">
        <v>1</v>
      </c>
      <c r="BI4" s="12" t="s">
        <v>76</v>
      </c>
      <c r="BJ4" s="5">
        <v>1</v>
      </c>
      <c r="BK4" s="5">
        <v>1</v>
      </c>
      <c r="BL4" s="5">
        <v>0</v>
      </c>
      <c r="BM4" s="5">
        <v>1</v>
      </c>
      <c r="BN4" s="5">
        <v>1</v>
      </c>
      <c r="BO4" s="42">
        <v>0</v>
      </c>
      <c r="BP4" s="42">
        <v>0</v>
      </c>
      <c r="BQ4" s="6">
        <v>0</v>
      </c>
      <c r="BR4" s="6">
        <v>1</v>
      </c>
      <c r="BS4" s="9">
        <v>171</v>
      </c>
      <c r="BT4" s="9">
        <v>124</v>
      </c>
      <c r="BU4" s="9">
        <v>47</v>
      </c>
      <c r="BV4" s="9">
        <v>89</v>
      </c>
      <c r="BW4" s="9">
        <v>27</v>
      </c>
      <c r="BX4" s="9">
        <v>235.7</v>
      </c>
      <c r="BY4" s="9">
        <v>93</v>
      </c>
      <c r="BZ4" s="9">
        <v>67</v>
      </c>
      <c r="CA4" s="9">
        <v>25</v>
      </c>
      <c r="CB4" s="9">
        <v>128</v>
      </c>
    </row>
    <row r="5" spans="1:81" ht="19.899999999999999" customHeight="1">
      <c r="A5" s="36" t="s">
        <v>83</v>
      </c>
      <c r="B5" s="5">
        <v>1008287464</v>
      </c>
      <c r="C5" s="2" t="s">
        <v>84</v>
      </c>
      <c r="D5" s="3">
        <v>43419</v>
      </c>
      <c r="E5" s="55" t="s">
        <v>85</v>
      </c>
      <c r="F5" s="5">
        <v>15327252728</v>
      </c>
      <c r="G5" s="38" t="s">
        <v>1186</v>
      </c>
      <c r="H5" s="4">
        <v>46</v>
      </c>
      <c r="I5" s="6">
        <v>1.85</v>
      </c>
      <c r="J5" s="6">
        <v>93</v>
      </c>
      <c r="K5" s="4">
        <v>1</v>
      </c>
      <c r="L5" s="42">
        <f>J5/I5/I5</f>
        <v>27.173119065010955</v>
      </c>
      <c r="M5" s="6">
        <v>2.1659999999999999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5">
        <v>1</v>
      </c>
      <c r="T5" s="5">
        <v>0</v>
      </c>
      <c r="U5" s="5">
        <v>1</v>
      </c>
      <c r="V5" s="5">
        <v>1</v>
      </c>
      <c r="W5" s="5" t="s">
        <v>72</v>
      </c>
      <c r="X5" s="5" t="s">
        <v>72</v>
      </c>
      <c r="Y5" s="38" t="s">
        <v>72</v>
      </c>
      <c r="Z5" s="38" t="s">
        <v>72</v>
      </c>
      <c r="AA5" s="38" t="s">
        <v>72</v>
      </c>
      <c r="AB5" s="5">
        <v>1.4</v>
      </c>
      <c r="AC5" s="5">
        <v>9.1199999999999992</v>
      </c>
      <c r="AD5" s="5">
        <v>45.3</v>
      </c>
      <c r="AE5" s="5">
        <v>4.49</v>
      </c>
      <c r="AF5" s="5">
        <v>49.2</v>
      </c>
      <c r="AG5" s="5">
        <v>3.71</v>
      </c>
      <c r="AH5" s="5">
        <v>40.700000000000003</v>
      </c>
      <c r="AI5" s="5">
        <v>86</v>
      </c>
      <c r="AJ5" s="5">
        <v>1.0900000000000001</v>
      </c>
      <c r="AK5" s="5">
        <v>2.73</v>
      </c>
      <c r="AL5" s="5">
        <v>0.66</v>
      </c>
      <c r="AM5" s="5">
        <v>1.93</v>
      </c>
      <c r="AN5" s="38" t="s">
        <v>72</v>
      </c>
      <c r="AO5" s="38" t="s">
        <v>72</v>
      </c>
      <c r="AP5" s="38" t="s">
        <v>72</v>
      </c>
      <c r="AQ5" s="5" t="s">
        <v>72</v>
      </c>
      <c r="AR5" s="5">
        <v>94</v>
      </c>
      <c r="AS5" s="5">
        <v>128</v>
      </c>
      <c r="AT5" s="5">
        <v>82</v>
      </c>
      <c r="AX5" s="5" t="s">
        <v>72</v>
      </c>
      <c r="AY5" s="52" t="s">
        <v>87</v>
      </c>
      <c r="AZ5" s="5" t="s">
        <v>86</v>
      </c>
      <c r="BA5" s="6" t="s">
        <v>1204</v>
      </c>
      <c r="BB5" s="5">
        <v>1</v>
      </c>
      <c r="BC5" s="5">
        <v>2</v>
      </c>
      <c r="BD5" s="5">
        <v>3</v>
      </c>
      <c r="BE5" s="11">
        <v>0.99</v>
      </c>
      <c r="BF5" s="38">
        <v>0</v>
      </c>
      <c r="BG5" s="38" t="s">
        <v>72</v>
      </c>
      <c r="BH5" s="5">
        <v>1</v>
      </c>
      <c r="BI5" s="12" t="s">
        <v>88</v>
      </c>
      <c r="BJ5" s="5">
        <v>1</v>
      </c>
      <c r="BK5" s="5">
        <v>0</v>
      </c>
      <c r="BL5" s="5">
        <v>0</v>
      </c>
      <c r="BM5" s="5">
        <v>0</v>
      </c>
      <c r="BN5" s="5">
        <v>1</v>
      </c>
      <c r="BO5" s="42">
        <v>0</v>
      </c>
      <c r="BP5" s="42">
        <v>0</v>
      </c>
      <c r="BQ5" s="6">
        <v>0</v>
      </c>
      <c r="BR5" s="6">
        <v>0</v>
      </c>
      <c r="BS5" s="9">
        <v>154.38</v>
      </c>
      <c r="BT5" s="9">
        <v>77.62</v>
      </c>
      <c r="BU5" s="9">
        <v>76.760000000000005</v>
      </c>
      <c r="BV5" s="9">
        <v>83</v>
      </c>
      <c r="BW5" s="9">
        <v>49.72</v>
      </c>
      <c r="BX5" s="9">
        <v>121.14</v>
      </c>
      <c r="BY5" s="9">
        <v>70.62</v>
      </c>
      <c r="BZ5" s="9">
        <v>35.51</v>
      </c>
      <c r="CA5" s="9">
        <v>35.11</v>
      </c>
      <c r="CB5" s="9">
        <v>55.41</v>
      </c>
    </row>
    <row r="6" spans="1:81" ht="19.899999999999999" customHeight="1">
      <c r="A6" s="2" t="s">
        <v>89</v>
      </c>
      <c r="B6" s="5">
        <v>1008613994</v>
      </c>
      <c r="C6" s="2" t="s">
        <v>90</v>
      </c>
      <c r="D6" s="3">
        <v>43474</v>
      </c>
      <c r="E6" s="55"/>
      <c r="F6" s="5">
        <v>13783970185</v>
      </c>
      <c r="G6" s="38" t="s">
        <v>1187</v>
      </c>
      <c r="H6" s="4">
        <v>44</v>
      </c>
      <c r="I6" s="6">
        <v>1.7</v>
      </c>
      <c r="J6" s="6">
        <v>63</v>
      </c>
      <c r="K6" s="4">
        <v>1</v>
      </c>
      <c r="L6" s="42">
        <f>J6/I6/I6</f>
        <v>21.79930795847751</v>
      </c>
      <c r="M6" s="6">
        <v>1.73</v>
      </c>
      <c r="N6" s="6">
        <v>1</v>
      </c>
      <c r="O6" s="6">
        <v>1</v>
      </c>
      <c r="P6" s="6">
        <v>0</v>
      </c>
      <c r="Q6" s="6">
        <v>1</v>
      </c>
      <c r="R6" s="6">
        <v>1</v>
      </c>
      <c r="S6" s="5">
        <v>2</v>
      </c>
      <c r="T6" s="5">
        <v>0</v>
      </c>
      <c r="U6" s="5">
        <v>1</v>
      </c>
      <c r="V6" s="5">
        <v>0</v>
      </c>
      <c r="W6" s="5">
        <v>0.9</v>
      </c>
      <c r="X6" s="5">
        <v>6.2</v>
      </c>
      <c r="Y6" s="38" t="s">
        <v>72</v>
      </c>
      <c r="Z6" s="38">
        <v>276</v>
      </c>
      <c r="AA6" s="38" t="s">
        <v>72</v>
      </c>
      <c r="AB6" s="5">
        <v>1.1000000000000001</v>
      </c>
      <c r="AC6" s="5">
        <v>6.29</v>
      </c>
      <c r="AD6" s="5">
        <v>38.299999999999997</v>
      </c>
      <c r="AE6" s="5">
        <v>4.72</v>
      </c>
      <c r="AF6" s="5">
        <v>75</v>
      </c>
      <c r="AG6" s="5">
        <v>1.1399999999999999</v>
      </c>
      <c r="AH6" s="5">
        <v>18.100000000000001</v>
      </c>
      <c r="AI6" s="5">
        <v>65</v>
      </c>
      <c r="AJ6" s="5">
        <v>1.47</v>
      </c>
      <c r="AK6" s="6">
        <v>2.92</v>
      </c>
      <c r="AL6" s="5">
        <v>1.07</v>
      </c>
      <c r="AM6" s="5">
        <v>1.58</v>
      </c>
      <c r="AN6" s="38" t="s">
        <v>72</v>
      </c>
      <c r="AO6" s="38" t="s">
        <v>72</v>
      </c>
      <c r="AP6" s="38" t="s">
        <v>72</v>
      </c>
      <c r="AQ6" s="5">
        <v>6.7</v>
      </c>
      <c r="AR6" s="5">
        <v>79</v>
      </c>
      <c r="AS6" s="5">
        <v>117</v>
      </c>
      <c r="AT6" s="5">
        <v>78</v>
      </c>
      <c r="AX6" s="5" t="s">
        <v>72</v>
      </c>
      <c r="AY6" s="51" t="s">
        <v>1205</v>
      </c>
      <c r="AZ6" s="5" t="s">
        <v>91</v>
      </c>
      <c r="BA6" s="6" t="s">
        <v>75</v>
      </c>
      <c r="BB6" s="5">
        <v>1</v>
      </c>
      <c r="BC6" s="30" t="s">
        <v>72</v>
      </c>
      <c r="BD6" s="5">
        <v>3</v>
      </c>
      <c r="BE6" s="11">
        <v>0.9</v>
      </c>
      <c r="BF6" s="38">
        <v>0</v>
      </c>
      <c r="BG6" s="38" t="s">
        <v>72</v>
      </c>
      <c r="BH6" s="5">
        <v>1</v>
      </c>
      <c r="BI6" s="12" t="s">
        <v>88</v>
      </c>
      <c r="BJ6" s="5">
        <v>1</v>
      </c>
      <c r="BK6" s="5">
        <v>0</v>
      </c>
      <c r="BL6" s="5">
        <v>1</v>
      </c>
      <c r="BM6" s="5">
        <v>0</v>
      </c>
      <c r="BN6" s="5">
        <v>1</v>
      </c>
      <c r="BO6" s="42">
        <v>1</v>
      </c>
      <c r="BP6" s="42">
        <v>0</v>
      </c>
      <c r="BQ6" s="6">
        <v>0</v>
      </c>
      <c r="BR6" s="6">
        <v>0</v>
      </c>
      <c r="BS6" s="9">
        <v>136</v>
      </c>
      <c r="BT6" s="9">
        <v>80</v>
      </c>
      <c r="BU6" s="9">
        <v>56</v>
      </c>
      <c r="BV6" s="9">
        <v>52</v>
      </c>
      <c r="BW6" s="9">
        <v>41</v>
      </c>
      <c r="BX6" s="9">
        <v>158</v>
      </c>
      <c r="BY6" s="9">
        <v>79</v>
      </c>
      <c r="BZ6" s="9">
        <v>46</v>
      </c>
      <c r="CA6" s="9">
        <v>32</v>
      </c>
      <c r="CB6" s="9">
        <v>91.3</v>
      </c>
    </row>
    <row r="7" spans="1:81" ht="19.899999999999999" customHeight="1">
      <c r="A7" s="2" t="s">
        <v>92</v>
      </c>
      <c r="B7" s="5">
        <v>1008748355</v>
      </c>
      <c r="C7" s="2" t="s">
        <v>93</v>
      </c>
      <c r="D7" s="3">
        <v>43524</v>
      </c>
      <c r="E7" s="55" t="s">
        <v>71</v>
      </c>
      <c r="F7" s="5">
        <v>18771182762</v>
      </c>
      <c r="G7" s="38" t="s">
        <v>72</v>
      </c>
      <c r="H7" s="4">
        <v>48</v>
      </c>
      <c r="I7" s="6">
        <v>1.7</v>
      </c>
      <c r="J7" s="6">
        <v>70</v>
      </c>
      <c r="K7" s="4">
        <v>1</v>
      </c>
      <c r="L7" s="42">
        <f>J7/I7/I7</f>
        <v>24.221453287197235</v>
      </c>
      <c r="M7" s="6">
        <v>1.81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5">
        <v>1</v>
      </c>
      <c r="T7" s="5">
        <v>0</v>
      </c>
      <c r="U7" s="5">
        <v>0</v>
      </c>
      <c r="V7" s="5">
        <v>0</v>
      </c>
      <c r="W7" s="5">
        <v>20.2</v>
      </c>
      <c r="X7" s="5">
        <v>16039.9</v>
      </c>
      <c r="Y7" s="38" t="s">
        <v>72</v>
      </c>
      <c r="Z7" s="38" t="s">
        <v>72</v>
      </c>
      <c r="AA7" s="38" t="s">
        <v>72</v>
      </c>
      <c r="AB7" s="5">
        <v>19.7</v>
      </c>
      <c r="AC7" s="5">
        <v>8.82</v>
      </c>
      <c r="AD7" s="5">
        <v>37.799999999999997</v>
      </c>
      <c r="AE7" s="5">
        <v>7.06</v>
      </c>
      <c r="AF7" s="5">
        <v>80.099999999999994</v>
      </c>
      <c r="AG7" s="5">
        <v>1</v>
      </c>
      <c r="AH7" s="5">
        <v>11.3</v>
      </c>
      <c r="AI7" s="5">
        <v>73</v>
      </c>
      <c r="AJ7" s="5">
        <v>1.29</v>
      </c>
      <c r="AK7" s="6">
        <v>4.75</v>
      </c>
      <c r="AL7" s="5">
        <v>1.22</v>
      </c>
      <c r="AM7" s="5">
        <v>2.88</v>
      </c>
      <c r="AN7" s="38" t="s">
        <v>72</v>
      </c>
      <c r="AO7" s="38" t="s">
        <v>72</v>
      </c>
      <c r="AP7" s="38" t="s">
        <v>72</v>
      </c>
      <c r="AQ7" s="5">
        <v>5.4</v>
      </c>
      <c r="AR7" s="5">
        <v>100</v>
      </c>
      <c r="AS7" s="5">
        <v>136</v>
      </c>
      <c r="AT7" s="5">
        <v>105</v>
      </c>
      <c r="AX7" s="5" t="s">
        <v>72</v>
      </c>
      <c r="AY7" s="52" t="s">
        <v>94</v>
      </c>
      <c r="AZ7" s="5" t="s">
        <v>95</v>
      </c>
      <c r="BA7" s="6" t="s">
        <v>75</v>
      </c>
      <c r="BB7" s="5">
        <v>1</v>
      </c>
      <c r="BC7" s="5" t="s">
        <v>72</v>
      </c>
      <c r="BD7" s="5" t="s">
        <v>72</v>
      </c>
      <c r="BE7" s="11">
        <v>0.6</v>
      </c>
      <c r="BF7" s="38">
        <v>0</v>
      </c>
      <c r="BG7" s="38" t="s">
        <v>72</v>
      </c>
      <c r="BH7" s="5">
        <v>1</v>
      </c>
      <c r="BI7" s="5">
        <v>0</v>
      </c>
      <c r="BJ7" s="5">
        <v>1</v>
      </c>
      <c r="BK7" s="5">
        <v>0</v>
      </c>
      <c r="BL7" s="5">
        <v>1</v>
      </c>
      <c r="BM7" s="5">
        <v>0</v>
      </c>
      <c r="BN7" s="5">
        <v>0</v>
      </c>
      <c r="BO7" s="42">
        <v>0</v>
      </c>
      <c r="BP7" s="42">
        <v>0</v>
      </c>
      <c r="BQ7" s="6">
        <v>0</v>
      </c>
      <c r="BR7" s="6">
        <v>0</v>
      </c>
      <c r="BS7" s="9">
        <v>233</v>
      </c>
      <c r="BT7" s="9">
        <v>125</v>
      </c>
      <c r="BU7" s="9">
        <v>108</v>
      </c>
      <c r="BV7" s="9">
        <v>97</v>
      </c>
      <c r="BW7" s="9">
        <v>46</v>
      </c>
      <c r="BX7" s="9">
        <v>204.6</v>
      </c>
      <c r="BY7" s="9">
        <v>129</v>
      </c>
      <c r="BZ7" s="9">
        <v>69</v>
      </c>
      <c r="CA7" s="9">
        <v>60</v>
      </c>
      <c r="CB7" s="9">
        <v>113.1</v>
      </c>
    </row>
    <row r="8" spans="1:81" ht="19.899999999999999" customHeight="1">
      <c r="A8" s="2" t="s">
        <v>96</v>
      </c>
      <c r="B8" s="5">
        <v>1008633670</v>
      </c>
      <c r="C8" s="2" t="s">
        <v>97</v>
      </c>
      <c r="D8" s="3">
        <v>43607</v>
      </c>
      <c r="E8" s="55" t="s">
        <v>71</v>
      </c>
      <c r="F8" s="5">
        <v>13797921717</v>
      </c>
      <c r="G8" s="47" t="s">
        <v>1188</v>
      </c>
      <c r="H8" s="4">
        <v>61</v>
      </c>
      <c r="I8" s="6">
        <v>1.75</v>
      </c>
      <c r="J8" s="6">
        <v>77</v>
      </c>
      <c r="K8" s="4">
        <v>1</v>
      </c>
      <c r="L8" s="42">
        <f>J8/I8/I8</f>
        <v>25.142857142857142</v>
      </c>
      <c r="M8" s="6">
        <v>1.92</v>
      </c>
      <c r="N8" s="6">
        <v>0</v>
      </c>
      <c r="O8" s="6">
        <v>1</v>
      </c>
      <c r="P8" s="6">
        <v>0</v>
      </c>
      <c r="Q8" s="6">
        <v>0</v>
      </c>
      <c r="R8" s="6">
        <v>1</v>
      </c>
      <c r="S8" s="5">
        <v>1</v>
      </c>
      <c r="T8" s="5">
        <v>0</v>
      </c>
      <c r="U8" s="5">
        <v>1</v>
      </c>
      <c r="V8" s="5">
        <v>1</v>
      </c>
      <c r="W8" s="5">
        <v>1.6</v>
      </c>
      <c r="X8" s="5">
        <v>11.6</v>
      </c>
      <c r="Y8" s="38" t="s">
        <v>72</v>
      </c>
      <c r="Z8" s="38">
        <v>248</v>
      </c>
      <c r="AA8" s="38" t="s">
        <v>72</v>
      </c>
      <c r="AB8" s="5">
        <v>0.6</v>
      </c>
      <c r="AC8" s="5">
        <v>5.58</v>
      </c>
      <c r="AD8" s="5">
        <v>48.6</v>
      </c>
      <c r="AE8" s="5">
        <v>3.72</v>
      </c>
      <c r="AF8" s="5">
        <v>66.599999999999994</v>
      </c>
      <c r="AG8" s="5">
        <v>1.37</v>
      </c>
      <c r="AH8" s="5">
        <v>24.6</v>
      </c>
      <c r="AI8" s="5">
        <v>73</v>
      </c>
      <c r="AJ8" s="5">
        <v>2.4300000000000002</v>
      </c>
      <c r="AK8" s="6">
        <v>3.61</v>
      </c>
      <c r="AL8" s="5">
        <v>0.84</v>
      </c>
      <c r="AM8" s="5">
        <v>1.97</v>
      </c>
      <c r="AN8" s="38" t="s">
        <v>72</v>
      </c>
      <c r="AO8" s="38" t="s">
        <v>72</v>
      </c>
      <c r="AP8" s="38" t="s">
        <v>72</v>
      </c>
      <c r="AQ8" s="5">
        <v>6.5</v>
      </c>
      <c r="AR8" s="5">
        <v>71</v>
      </c>
      <c r="AS8" s="5">
        <v>108</v>
      </c>
      <c r="AT8" s="5">
        <v>70</v>
      </c>
      <c r="AX8" s="5" t="s">
        <v>72</v>
      </c>
      <c r="AY8" s="52" t="s">
        <v>99</v>
      </c>
      <c r="AZ8" s="5" t="s">
        <v>98</v>
      </c>
      <c r="BA8" s="6" t="s">
        <v>75</v>
      </c>
      <c r="BB8" s="5">
        <v>1</v>
      </c>
      <c r="BC8" s="5" t="s">
        <v>72</v>
      </c>
      <c r="BD8" s="5" t="s">
        <v>72</v>
      </c>
      <c r="BE8" s="11">
        <v>0.8</v>
      </c>
      <c r="BF8" s="38">
        <v>0</v>
      </c>
      <c r="BG8" s="38" t="s">
        <v>72</v>
      </c>
      <c r="BH8" s="5">
        <v>0</v>
      </c>
      <c r="BI8" s="5">
        <v>0</v>
      </c>
      <c r="BJ8" s="5">
        <v>0</v>
      </c>
      <c r="BK8" s="5">
        <v>1</v>
      </c>
      <c r="BL8" s="5">
        <v>1</v>
      </c>
      <c r="BM8" s="5">
        <v>1</v>
      </c>
      <c r="BN8" s="5">
        <v>1</v>
      </c>
      <c r="BO8" s="42">
        <v>1</v>
      </c>
      <c r="BP8" s="42">
        <v>0</v>
      </c>
      <c r="BQ8" s="6">
        <v>0</v>
      </c>
      <c r="BR8" s="6">
        <v>0</v>
      </c>
      <c r="BS8" s="9">
        <v>179</v>
      </c>
      <c r="BT8" s="9">
        <v>116</v>
      </c>
      <c r="BU8" s="9">
        <v>62</v>
      </c>
      <c r="BV8" s="9">
        <v>69</v>
      </c>
      <c r="BW8" s="9">
        <v>35</v>
      </c>
      <c r="BX8" s="9">
        <v>130.5</v>
      </c>
      <c r="BY8" s="9">
        <v>93</v>
      </c>
      <c r="BZ8" s="9">
        <v>61</v>
      </c>
      <c r="CA8" s="9">
        <v>32</v>
      </c>
      <c r="CB8" s="9">
        <v>67.8</v>
      </c>
    </row>
    <row r="9" spans="1:81" ht="19.899999999999999" customHeight="1">
      <c r="A9" s="2" t="s">
        <v>100</v>
      </c>
      <c r="B9" s="5">
        <v>1009064960</v>
      </c>
      <c r="C9" s="2" t="s">
        <v>101</v>
      </c>
      <c r="D9" s="3">
        <v>43670</v>
      </c>
      <c r="E9" s="55" t="s">
        <v>71</v>
      </c>
      <c r="F9" s="5">
        <v>13971867924</v>
      </c>
      <c r="G9" s="38" t="s">
        <v>72</v>
      </c>
      <c r="H9" s="4">
        <v>65</v>
      </c>
      <c r="I9" s="6">
        <v>1.62</v>
      </c>
      <c r="J9" s="6">
        <v>61</v>
      </c>
      <c r="K9" s="4">
        <v>1</v>
      </c>
      <c r="L9" s="42">
        <f>J9/I9/I9</f>
        <v>23.243408017070564</v>
      </c>
      <c r="M9" s="6">
        <v>1.65</v>
      </c>
      <c r="N9" s="6">
        <v>0</v>
      </c>
      <c r="O9" s="6">
        <v>1</v>
      </c>
      <c r="P9" s="6">
        <v>0</v>
      </c>
      <c r="Q9" s="6">
        <v>0</v>
      </c>
      <c r="R9" s="6">
        <v>0</v>
      </c>
      <c r="S9" s="5">
        <v>1</v>
      </c>
      <c r="T9" s="5">
        <v>1</v>
      </c>
      <c r="U9" s="5">
        <v>0</v>
      </c>
      <c r="V9" s="5">
        <v>0</v>
      </c>
      <c r="W9" s="5">
        <v>27.1</v>
      </c>
      <c r="X9" s="5">
        <v>8112.7</v>
      </c>
      <c r="Y9" s="38" t="s">
        <v>72</v>
      </c>
      <c r="Z9" s="38">
        <v>637</v>
      </c>
      <c r="AA9" s="38" t="s">
        <v>72</v>
      </c>
      <c r="AB9" s="5">
        <v>1.7</v>
      </c>
      <c r="AC9" s="5">
        <v>6.51</v>
      </c>
      <c r="AD9" s="5">
        <v>41.1</v>
      </c>
      <c r="AE9" s="5">
        <v>4.93</v>
      </c>
      <c r="AF9" s="5">
        <v>75.8</v>
      </c>
      <c r="AG9" s="5">
        <v>1.1399999999999999</v>
      </c>
      <c r="AH9" s="5">
        <v>17.5</v>
      </c>
      <c r="AI9" s="5">
        <v>82</v>
      </c>
      <c r="AJ9" s="5" t="s">
        <v>72</v>
      </c>
      <c r="AK9" s="5">
        <v>2.73</v>
      </c>
      <c r="AL9" s="5" t="s">
        <v>72</v>
      </c>
      <c r="AM9" s="5" t="s">
        <v>72</v>
      </c>
      <c r="AN9" s="38" t="s">
        <v>72</v>
      </c>
      <c r="AO9" s="38" t="s">
        <v>72</v>
      </c>
      <c r="AP9" s="38" t="s">
        <v>72</v>
      </c>
      <c r="AQ9" s="5">
        <v>5.4</v>
      </c>
      <c r="AR9" s="5">
        <v>85</v>
      </c>
      <c r="AS9" s="5">
        <v>127</v>
      </c>
      <c r="AT9" s="5">
        <v>72</v>
      </c>
      <c r="AX9" s="5">
        <v>0.3</v>
      </c>
      <c r="AZ9" s="5" t="s">
        <v>102</v>
      </c>
      <c r="BA9" s="6" t="s">
        <v>103</v>
      </c>
      <c r="BB9" s="5">
        <v>0</v>
      </c>
      <c r="BC9" s="5" t="s">
        <v>72</v>
      </c>
      <c r="BD9" s="5" t="s">
        <v>72</v>
      </c>
      <c r="BE9" s="11">
        <v>0.7</v>
      </c>
      <c r="BF9" s="38">
        <v>0</v>
      </c>
      <c r="BG9" s="38" t="s">
        <v>72</v>
      </c>
      <c r="BH9" s="5">
        <v>1</v>
      </c>
      <c r="BI9" s="5">
        <v>0</v>
      </c>
      <c r="BJ9" s="5">
        <v>1</v>
      </c>
      <c r="BK9" s="5">
        <v>0</v>
      </c>
      <c r="BL9" s="5">
        <v>0</v>
      </c>
      <c r="BM9" s="5">
        <v>0</v>
      </c>
      <c r="BN9" s="5">
        <v>0</v>
      </c>
      <c r="BO9" s="42">
        <v>1</v>
      </c>
      <c r="BP9" s="42">
        <v>0</v>
      </c>
      <c r="BQ9" s="6">
        <v>0</v>
      </c>
      <c r="BR9" s="6">
        <v>0</v>
      </c>
      <c r="BS9" s="9">
        <v>159</v>
      </c>
      <c r="BT9" s="9">
        <v>81</v>
      </c>
      <c r="BU9" s="9">
        <v>78</v>
      </c>
      <c r="BV9" s="9">
        <v>73</v>
      </c>
      <c r="BW9" s="9">
        <v>49</v>
      </c>
      <c r="BX9" s="9">
        <v>126.9</v>
      </c>
      <c r="BY9" s="9">
        <v>97</v>
      </c>
      <c r="BZ9" s="9">
        <v>49</v>
      </c>
      <c r="CA9" s="9">
        <v>47</v>
      </c>
      <c r="CB9" s="9">
        <v>77</v>
      </c>
    </row>
    <row r="10" spans="1:81" ht="19.899999999999999" customHeight="1">
      <c r="A10" s="2" t="s">
        <v>104</v>
      </c>
      <c r="B10" s="5">
        <v>1009161171</v>
      </c>
      <c r="C10" s="2" t="s">
        <v>105</v>
      </c>
      <c r="D10" s="3">
        <v>43671</v>
      </c>
      <c r="E10" s="55" t="s">
        <v>106</v>
      </c>
      <c r="F10" s="5" t="s">
        <v>1206</v>
      </c>
      <c r="G10" s="38" t="s">
        <v>72</v>
      </c>
      <c r="H10" s="4">
        <v>61</v>
      </c>
      <c r="I10" s="6">
        <v>1.75</v>
      </c>
      <c r="J10" s="6">
        <v>78</v>
      </c>
      <c r="K10" s="4">
        <v>1</v>
      </c>
      <c r="L10" s="42">
        <f>J10/I10/I10</f>
        <v>25.469387755102041</v>
      </c>
      <c r="M10" s="6">
        <v>1.94</v>
      </c>
      <c r="N10" s="6">
        <v>0</v>
      </c>
      <c r="O10" s="6">
        <v>0</v>
      </c>
      <c r="P10" s="6">
        <v>0</v>
      </c>
      <c r="Q10" s="6">
        <v>0</v>
      </c>
      <c r="R10" s="6">
        <v>1</v>
      </c>
      <c r="S10" s="5">
        <v>1</v>
      </c>
      <c r="T10" s="5">
        <v>0</v>
      </c>
      <c r="U10" s="5">
        <v>0</v>
      </c>
      <c r="V10" s="5">
        <v>0</v>
      </c>
      <c r="W10" s="5" t="s">
        <v>72</v>
      </c>
      <c r="X10" s="5" t="s">
        <v>72</v>
      </c>
      <c r="Y10" s="38" t="s">
        <v>72</v>
      </c>
      <c r="Z10" s="38">
        <v>815</v>
      </c>
      <c r="AA10" s="38" t="s">
        <v>72</v>
      </c>
      <c r="AB10" s="5">
        <v>18.2</v>
      </c>
      <c r="AC10" s="5">
        <v>10.65</v>
      </c>
      <c r="AD10" s="5">
        <v>40.6</v>
      </c>
      <c r="AE10" s="5">
        <v>8.17</v>
      </c>
      <c r="AF10" s="5">
        <v>76.7</v>
      </c>
      <c r="AG10" s="5">
        <v>1.47</v>
      </c>
      <c r="AH10" s="5">
        <v>13.8</v>
      </c>
      <c r="AI10" s="5">
        <v>90</v>
      </c>
      <c r="AJ10" s="5" t="s">
        <v>72</v>
      </c>
      <c r="AK10" s="6">
        <v>2.68</v>
      </c>
      <c r="AL10" s="5" t="s">
        <v>72</v>
      </c>
      <c r="AM10" s="5" t="s">
        <v>72</v>
      </c>
      <c r="AN10" s="38" t="s">
        <v>72</v>
      </c>
      <c r="AO10" s="38" t="s">
        <v>72</v>
      </c>
      <c r="AP10" s="38" t="s">
        <v>72</v>
      </c>
      <c r="AQ10" s="5">
        <v>5.9</v>
      </c>
      <c r="AR10" s="5">
        <v>75</v>
      </c>
      <c r="AS10" s="5">
        <v>91</v>
      </c>
      <c r="AT10" s="5">
        <v>72</v>
      </c>
      <c r="AX10" s="5" t="s">
        <v>72</v>
      </c>
      <c r="AY10" s="51" t="s">
        <v>1207</v>
      </c>
      <c r="AZ10" s="5" t="s">
        <v>72</v>
      </c>
      <c r="BA10" s="6" t="s">
        <v>72</v>
      </c>
      <c r="BB10" s="5" t="s">
        <v>72</v>
      </c>
      <c r="BC10" s="5" t="s">
        <v>72</v>
      </c>
      <c r="BD10" s="5" t="s">
        <v>72</v>
      </c>
      <c r="BE10" s="5" t="s">
        <v>72</v>
      </c>
      <c r="BF10" s="38" t="s">
        <v>72</v>
      </c>
      <c r="BG10" s="38" t="s">
        <v>72</v>
      </c>
      <c r="BH10" s="5">
        <v>0</v>
      </c>
      <c r="BI10" s="5">
        <v>0</v>
      </c>
      <c r="BJ10" s="5">
        <v>0</v>
      </c>
      <c r="BK10" s="5">
        <v>0</v>
      </c>
      <c r="BL10" s="5">
        <v>1</v>
      </c>
      <c r="BM10" s="5">
        <v>0</v>
      </c>
      <c r="BN10" s="5">
        <v>0</v>
      </c>
      <c r="BO10" s="42">
        <v>1</v>
      </c>
      <c r="BP10" s="42">
        <v>1</v>
      </c>
      <c r="BQ10" s="6">
        <v>0</v>
      </c>
      <c r="BR10" s="6">
        <v>0</v>
      </c>
      <c r="BS10" s="9">
        <v>122</v>
      </c>
      <c r="BT10" s="9">
        <v>59</v>
      </c>
      <c r="BU10" s="9">
        <v>64</v>
      </c>
      <c r="BV10" s="9">
        <v>54</v>
      </c>
      <c r="BW10" s="9">
        <v>52</v>
      </c>
      <c r="BX10" s="9">
        <v>113.4</v>
      </c>
      <c r="BY10" s="9">
        <v>63</v>
      </c>
      <c r="BZ10" s="9">
        <v>30</v>
      </c>
      <c r="CA10" s="9">
        <v>33</v>
      </c>
      <c r="CB10" s="9">
        <v>58.5</v>
      </c>
    </row>
    <row r="11" spans="1:81" ht="19.899999999999999" customHeight="1">
      <c r="A11" s="2" t="s">
        <v>107</v>
      </c>
      <c r="B11" s="5">
        <v>1009185446</v>
      </c>
      <c r="C11" s="2" t="s">
        <v>108</v>
      </c>
      <c r="D11" s="3">
        <v>43682</v>
      </c>
      <c r="E11" s="55" t="s">
        <v>109</v>
      </c>
      <c r="F11" s="5">
        <v>18672230031</v>
      </c>
      <c r="G11" s="38" t="s">
        <v>72</v>
      </c>
      <c r="H11" s="4">
        <v>29</v>
      </c>
      <c r="I11" s="6">
        <v>1.65</v>
      </c>
      <c r="J11" s="6">
        <v>49</v>
      </c>
      <c r="K11" s="4">
        <v>0</v>
      </c>
      <c r="L11" s="42">
        <f>J11/I11/I11</f>
        <v>17.998163452708908</v>
      </c>
      <c r="M11" s="6">
        <v>1.52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5">
        <v>1</v>
      </c>
      <c r="T11" s="5">
        <v>0</v>
      </c>
      <c r="U11" s="5">
        <v>0</v>
      </c>
      <c r="V11" s="5">
        <v>0</v>
      </c>
      <c r="W11" s="5">
        <v>1.2</v>
      </c>
      <c r="X11" s="5">
        <v>43.1</v>
      </c>
      <c r="Y11" s="38" t="s">
        <v>72</v>
      </c>
      <c r="Z11" s="38">
        <v>869</v>
      </c>
      <c r="AA11" s="38" t="s">
        <v>72</v>
      </c>
      <c r="AB11" s="5">
        <v>3.1</v>
      </c>
      <c r="AC11" s="5">
        <v>5.91</v>
      </c>
      <c r="AD11" s="5">
        <v>44.8</v>
      </c>
      <c r="AE11" s="5">
        <v>3.03</v>
      </c>
      <c r="AF11" s="5">
        <v>51.3</v>
      </c>
      <c r="AG11" s="5">
        <v>2.2599999999999998</v>
      </c>
      <c r="AH11" s="5">
        <v>38.200000000000003</v>
      </c>
      <c r="AI11" s="5">
        <v>65</v>
      </c>
      <c r="AJ11" s="5">
        <v>1.73</v>
      </c>
      <c r="AK11" s="8">
        <v>3.8</v>
      </c>
      <c r="AL11" s="5">
        <v>1.1100000000000001</v>
      </c>
      <c r="AM11" s="5">
        <v>2.2200000000000002</v>
      </c>
      <c r="AN11" s="38" t="s">
        <v>72</v>
      </c>
      <c r="AO11" s="38" t="s">
        <v>72</v>
      </c>
      <c r="AP11" s="38" t="s">
        <v>72</v>
      </c>
      <c r="AQ11" s="5">
        <v>5.4</v>
      </c>
      <c r="AR11" s="5">
        <v>63</v>
      </c>
      <c r="AS11" s="5">
        <v>99</v>
      </c>
      <c r="AT11" s="5">
        <v>62</v>
      </c>
      <c r="AX11" s="5" t="s">
        <v>72</v>
      </c>
      <c r="AY11" s="52" t="s">
        <v>110</v>
      </c>
      <c r="AZ11" s="5" t="s">
        <v>72</v>
      </c>
      <c r="BA11" s="6" t="s">
        <v>72</v>
      </c>
      <c r="BB11" s="5" t="s">
        <v>72</v>
      </c>
      <c r="BC11" s="5" t="s">
        <v>72</v>
      </c>
      <c r="BD11" s="5" t="s">
        <v>72</v>
      </c>
      <c r="BE11" s="5" t="s">
        <v>72</v>
      </c>
      <c r="BF11" s="38" t="s">
        <v>72</v>
      </c>
      <c r="BG11" s="38" t="s">
        <v>72</v>
      </c>
      <c r="BH11" s="5">
        <v>0</v>
      </c>
      <c r="BI11" s="5">
        <v>0</v>
      </c>
      <c r="BJ11" s="5">
        <v>0</v>
      </c>
      <c r="BK11" s="5">
        <v>1</v>
      </c>
      <c r="BL11" s="5">
        <v>1</v>
      </c>
      <c r="BM11" s="5">
        <v>1</v>
      </c>
      <c r="BN11" s="5">
        <v>0</v>
      </c>
      <c r="BO11" s="42">
        <v>0</v>
      </c>
      <c r="BP11" s="42">
        <v>0</v>
      </c>
      <c r="BQ11" s="6">
        <v>1</v>
      </c>
      <c r="BR11" s="6">
        <v>0</v>
      </c>
      <c r="BS11" s="9">
        <v>212</v>
      </c>
      <c r="BT11" s="9">
        <v>168</v>
      </c>
      <c r="BU11" s="9">
        <v>43</v>
      </c>
      <c r="BV11" s="9">
        <v>62</v>
      </c>
      <c r="BW11" s="9">
        <v>21</v>
      </c>
      <c r="BX11" s="9">
        <v>139.5</v>
      </c>
      <c r="BY11" s="9">
        <v>139</v>
      </c>
      <c r="BZ11" s="9">
        <v>110</v>
      </c>
      <c r="CA11" s="9">
        <v>29</v>
      </c>
      <c r="CB11" s="9">
        <v>91.7</v>
      </c>
    </row>
    <row r="12" spans="1:81" ht="19.899999999999999" customHeight="1">
      <c r="A12" s="2" t="s">
        <v>111</v>
      </c>
      <c r="B12" s="5">
        <v>1009193487</v>
      </c>
      <c r="C12" s="2" t="s">
        <v>112</v>
      </c>
      <c r="D12" s="3">
        <v>43683</v>
      </c>
      <c r="E12" s="55" t="s">
        <v>71</v>
      </c>
      <c r="F12" s="5" t="s">
        <v>113</v>
      </c>
      <c r="G12" s="38" t="s">
        <v>72</v>
      </c>
      <c r="H12" s="4">
        <v>35</v>
      </c>
      <c r="I12" s="8">
        <v>1.7</v>
      </c>
      <c r="J12" s="6">
        <v>96</v>
      </c>
      <c r="K12" s="4">
        <v>1</v>
      </c>
      <c r="L12" s="42">
        <f>J12/I12/I12</f>
        <v>33.217993079584772</v>
      </c>
      <c r="M12" s="6">
        <v>2.0699999999999998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5">
        <v>1</v>
      </c>
      <c r="T12" s="5">
        <v>1</v>
      </c>
      <c r="U12" s="5">
        <v>0</v>
      </c>
      <c r="V12" s="5">
        <v>0</v>
      </c>
      <c r="W12" s="5">
        <v>67.599999999999994</v>
      </c>
      <c r="X12" s="5">
        <v>22563.5</v>
      </c>
      <c r="Y12" s="38" t="s">
        <v>72</v>
      </c>
      <c r="Z12" s="38">
        <v>567</v>
      </c>
      <c r="AA12" s="38" t="s">
        <v>72</v>
      </c>
      <c r="AB12" s="9">
        <v>1</v>
      </c>
      <c r="AC12" s="10">
        <v>10.1</v>
      </c>
      <c r="AD12" s="5">
        <v>42.9</v>
      </c>
      <c r="AE12" s="5">
        <v>8.56</v>
      </c>
      <c r="AF12" s="5">
        <v>84.7</v>
      </c>
      <c r="AG12" s="5">
        <v>1.17</v>
      </c>
      <c r="AH12" s="5">
        <v>11.6</v>
      </c>
      <c r="AI12" s="5">
        <v>89</v>
      </c>
      <c r="AJ12" s="5">
        <v>1.42</v>
      </c>
      <c r="AK12" s="6">
        <v>4.54</v>
      </c>
      <c r="AL12" s="5">
        <v>0.95</v>
      </c>
      <c r="AM12" s="5">
        <v>2.97</v>
      </c>
      <c r="AN12" s="38" t="s">
        <v>72</v>
      </c>
      <c r="AO12" s="38" t="s">
        <v>72</v>
      </c>
      <c r="AP12" s="38" t="s">
        <v>72</v>
      </c>
      <c r="AQ12" s="5">
        <v>5.5</v>
      </c>
      <c r="AR12" s="5">
        <v>108</v>
      </c>
      <c r="AS12" s="5">
        <v>151</v>
      </c>
      <c r="AT12" s="5">
        <v>101</v>
      </c>
      <c r="AX12" s="5">
        <v>6</v>
      </c>
      <c r="AZ12" s="5" t="s">
        <v>114</v>
      </c>
      <c r="BA12" s="6" t="s">
        <v>75</v>
      </c>
      <c r="BB12" s="5">
        <v>1</v>
      </c>
      <c r="BC12" s="5" t="s">
        <v>72</v>
      </c>
      <c r="BD12" s="5" t="s">
        <v>72</v>
      </c>
      <c r="BE12" s="5" t="s">
        <v>72</v>
      </c>
      <c r="BF12" s="38" t="s">
        <v>72</v>
      </c>
      <c r="BG12" s="38" t="s">
        <v>72</v>
      </c>
      <c r="BH12" s="5">
        <v>1</v>
      </c>
      <c r="BI12" s="12" t="s">
        <v>76</v>
      </c>
      <c r="BJ12" s="5">
        <v>1</v>
      </c>
      <c r="BK12" s="5">
        <v>1</v>
      </c>
      <c r="BL12" s="5">
        <v>0</v>
      </c>
      <c r="BM12" s="5">
        <v>0</v>
      </c>
      <c r="BN12" s="5">
        <v>0</v>
      </c>
      <c r="BO12" s="42">
        <v>1</v>
      </c>
      <c r="BP12" s="42">
        <v>0</v>
      </c>
      <c r="BQ12" s="6">
        <v>0</v>
      </c>
      <c r="BR12" s="6">
        <v>0</v>
      </c>
      <c r="BS12" s="9">
        <v>116</v>
      </c>
      <c r="BT12" s="9">
        <v>32</v>
      </c>
      <c r="BU12" s="9">
        <v>84</v>
      </c>
      <c r="BV12" s="9">
        <v>82</v>
      </c>
      <c r="BW12" s="9">
        <v>72</v>
      </c>
      <c r="BX12" s="9">
        <v>149.5</v>
      </c>
      <c r="BY12" s="9">
        <v>56</v>
      </c>
      <c r="BZ12" s="9">
        <v>16</v>
      </c>
      <c r="CA12" s="9">
        <v>40</v>
      </c>
      <c r="CB12" s="9">
        <v>72.2</v>
      </c>
    </row>
    <row r="13" spans="1:81" ht="19.899999999999999" customHeight="1">
      <c r="A13" s="36" t="s">
        <v>115</v>
      </c>
      <c r="B13" s="5">
        <v>102246467</v>
      </c>
      <c r="C13" s="2" t="s">
        <v>116</v>
      </c>
      <c r="D13" s="3">
        <v>43684</v>
      </c>
      <c r="E13" s="55" t="s">
        <v>117</v>
      </c>
      <c r="F13" s="5">
        <v>13007170007</v>
      </c>
      <c r="G13" s="38" t="s">
        <v>72</v>
      </c>
      <c r="H13" s="4">
        <v>59</v>
      </c>
      <c r="I13" s="6">
        <v>1.56</v>
      </c>
      <c r="J13" s="6">
        <v>50</v>
      </c>
      <c r="K13" s="4">
        <v>0</v>
      </c>
      <c r="L13" s="42">
        <f>J13/I13/I13</f>
        <v>20.5456936226167</v>
      </c>
      <c r="M13" s="6">
        <v>1.47</v>
      </c>
      <c r="Y13" s="38" t="s">
        <v>72</v>
      </c>
      <c r="AA13" s="38" t="s">
        <v>72</v>
      </c>
      <c r="AD13" s="5">
        <v>37.200000000000003</v>
      </c>
      <c r="AN13" s="38" t="s">
        <v>72</v>
      </c>
      <c r="AO13" s="38" t="s">
        <v>72</v>
      </c>
      <c r="AP13" s="38" t="s">
        <v>72</v>
      </c>
      <c r="BO13" s="42">
        <v>1</v>
      </c>
      <c r="BP13" s="42">
        <v>0</v>
      </c>
      <c r="BQ13" s="6">
        <v>0</v>
      </c>
      <c r="BR13" s="6">
        <v>0</v>
      </c>
      <c r="BS13" s="9">
        <v>179.76</v>
      </c>
      <c r="BT13" s="9">
        <v>152.52000000000001</v>
      </c>
      <c r="BU13" s="9">
        <v>27.25</v>
      </c>
      <c r="BV13" s="9">
        <v>58</v>
      </c>
      <c r="BW13" s="9">
        <v>15.16</v>
      </c>
      <c r="BX13" s="9">
        <v>78.81</v>
      </c>
      <c r="BY13" s="9">
        <v>122.12</v>
      </c>
      <c r="BZ13" s="9">
        <v>103.61</v>
      </c>
      <c r="CA13" s="9">
        <v>18.510000000000002</v>
      </c>
      <c r="CB13" s="9">
        <v>53.54</v>
      </c>
    </row>
    <row r="14" spans="1:81" ht="19.899999999999999" customHeight="1">
      <c r="A14" s="2" t="s">
        <v>118</v>
      </c>
      <c r="B14" s="5">
        <v>1009124901</v>
      </c>
      <c r="C14" s="2" t="s">
        <v>119</v>
      </c>
      <c r="D14" s="3">
        <v>43685</v>
      </c>
      <c r="E14" s="55" t="s">
        <v>120</v>
      </c>
      <c r="F14" s="5">
        <v>13707237131</v>
      </c>
      <c r="G14" s="38" t="s">
        <v>72</v>
      </c>
      <c r="H14" s="4">
        <v>30</v>
      </c>
      <c r="I14" s="6">
        <v>1.72</v>
      </c>
      <c r="J14" s="6">
        <v>96</v>
      </c>
      <c r="K14" s="4">
        <v>1</v>
      </c>
      <c r="L14" s="42">
        <f>J14/I14/I14</f>
        <v>32.449972958355872</v>
      </c>
      <c r="M14" s="6">
        <v>2.09</v>
      </c>
      <c r="N14" s="6">
        <v>0</v>
      </c>
      <c r="O14" s="6">
        <v>1</v>
      </c>
      <c r="P14" s="6">
        <v>0</v>
      </c>
      <c r="Q14" s="6">
        <v>1</v>
      </c>
      <c r="R14" s="6">
        <v>1</v>
      </c>
      <c r="S14" s="5">
        <v>1</v>
      </c>
      <c r="T14" s="5">
        <v>1</v>
      </c>
      <c r="U14" s="5">
        <v>0</v>
      </c>
      <c r="V14" s="5">
        <v>0</v>
      </c>
      <c r="W14" s="5">
        <v>121.3</v>
      </c>
      <c r="X14" s="5" t="s">
        <v>121</v>
      </c>
      <c r="Y14" s="38" t="s">
        <v>72</v>
      </c>
      <c r="Z14" s="38">
        <v>1627</v>
      </c>
      <c r="AA14" s="38" t="s">
        <v>72</v>
      </c>
      <c r="AB14" s="5">
        <v>31.1</v>
      </c>
      <c r="AC14" s="5">
        <v>15.06</v>
      </c>
      <c r="AD14" s="5">
        <v>46</v>
      </c>
      <c r="AE14" s="5">
        <v>11.56</v>
      </c>
      <c r="AF14" s="5">
        <v>76.8</v>
      </c>
      <c r="AG14" s="5">
        <v>2.0499999999999998</v>
      </c>
      <c r="AH14" s="5">
        <v>13.6</v>
      </c>
      <c r="AI14" s="5">
        <v>85</v>
      </c>
      <c r="AJ14" s="5">
        <v>4.53</v>
      </c>
      <c r="AK14" s="6">
        <v>3.86</v>
      </c>
      <c r="AL14" s="5">
        <v>0.88</v>
      </c>
      <c r="AM14" s="5">
        <v>1.92</v>
      </c>
      <c r="AN14" s="38" t="s">
        <v>72</v>
      </c>
      <c r="AO14" s="38" t="s">
        <v>72</v>
      </c>
      <c r="AP14" s="38" t="s">
        <v>72</v>
      </c>
      <c r="AQ14" s="5">
        <v>5.3</v>
      </c>
      <c r="AR14" s="5">
        <v>92</v>
      </c>
      <c r="AS14" s="5">
        <v>115</v>
      </c>
      <c r="AT14" s="5">
        <v>73</v>
      </c>
      <c r="AX14" s="5">
        <v>51</v>
      </c>
      <c r="AZ14" s="5" t="s">
        <v>72</v>
      </c>
      <c r="BA14" s="6" t="s">
        <v>72</v>
      </c>
      <c r="BB14" s="5" t="s">
        <v>72</v>
      </c>
      <c r="BC14" s="5" t="s">
        <v>72</v>
      </c>
      <c r="BD14" s="5" t="s">
        <v>72</v>
      </c>
      <c r="BE14" s="5" t="s">
        <v>72</v>
      </c>
      <c r="BF14" s="38" t="s">
        <v>72</v>
      </c>
      <c r="BG14" s="38" t="s">
        <v>72</v>
      </c>
      <c r="BH14" s="5">
        <v>1</v>
      </c>
      <c r="BI14" s="12" t="s">
        <v>88</v>
      </c>
      <c r="BJ14" s="5">
        <v>1</v>
      </c>
      <c r="BK14" s="5">
        <v>1</v>
      </c>
      <c r="BL14" s="5">
        <v>1</v>
      </c>
      <c r="BM14" s="5">
        <v>0</v>
      </c>
      <c r="BN14" s="5">
        <v>0</v>
      </c>
      <c r="BO14" s="42">
        <v>1</v>
      </c>
      <c r="BP14" s="42">
        <v>0</v>
      </c>
      <c r="BQ14" s="6">
        <v>0</v>
      </c>
      <c r="BR14" s="6">
        <v>1</v>
      </c>
      <c r="BS14" s="9">
        <v>151</v>
      </c>
      <c r="BT14" s="9">
        <v>89</v>
      </c>
      <c r="BU14" s="9">
        <v>62</v>
      </c>
      <c r="BV14" s="9">
        <v>75</v>
      </c>
      <c r="BW14" s="9">
        <v>41</v>
      </c>
      <c r="BX14" s="9">
        <v>210</v>
      </c>
      <c r="BY14" s="9">
        <v>72</v>
      </c>
      <c r="BZ14" s="9">
        <v>43</v>
      </c>
      <c r="CA14" s="9">
        <v>30</v>
      </c>
      <c r="CB14" s="9">
        <v>100.6</v>
      </c>
    </row>
    <row r="15" spans="1:81" ht="19.899999999999999" customHeight="1">
      <c r="A15" s="2" t="s">
        <v>122</v>
      </c>
      <c r="B15" s="5">
        <v>1009121027</v>
      </c>
      <c r="C15" s="2" t="s">
        <v>123</v>
      </c>
      <c r="D15" s="3">
        <v>43686</v>
      </c>
      <c r="E15" s="66"/>
      <c r="F15" s="5">
        <v>13545858438</v>
      </c>
      <c r="G15" s="38" t="s">
        <v>1189</v>
      </c>
      <c r="H15" s="67">
        <v>60</v>
      </c>
      <c r="I15" s="6">
        <v>1.68</v>
      </c>
      <c r="J15" s="6">
        <v>58</v>
      </c>
      <c r="K15" s="67">
        <v>1</v>
      </c>
      <c r="L15" s="42">
        <f>J15/I15/I15</f>
        <v>20.549886621315196</v>
      </c>
      <c r="M15" s="6">
        <v>1.65</v>
      </c>
      <c r="N15" s="6">
        <v>0</v>
      </c>
      <c r="O15" s="6">
        <v>0</v>
      </c>
      <c r="P15" s="6">
        <v>0</v>
      </c>
      <c r="Q15" s="6">
        <v>0</v>
      </c>
      <c r="R15" s="6">
        <v>1</v>
      </c>
      <c r="S15" s="5">
        <v>1</v>
      </c>
      <c r="T15" s="5">
        <v>1</v>
      </c>
      <c r="U15" s="5">
        <v>0</v>
      </c>
      <c r="V15" s="5">
        <v>0</v>
      </c>
      <c r="W15" s="5">
        <v>140</v>
      </c>
      <c r="X15" s="5" t="s">
        <v>121</v>
      </c>
      <c r="Y15" s="38" t="s">
        <v>72</v>
      </c>
      <c r="Z15" s="38">
        <v>4224</v>
      </c>
      <c r="AA15" s="38" t="s">
        <v>72</v>
      </c>
      <c r="AB15" s="5">
        <v>0.2</v>
      </c>
      <c r="AC15" s="5">
        <v>10.47</v>
      </c>
      <c r="AD15" s="5">
        <v>40.799999999999997</v>
      </c>
      <c r="AE15" s="5">
        <v>9.4700000000000006</v>
      </c>
      <c r="AF15" s="5">
        <v>90.4</v>
      </c>
      <c r="AG15" s="5">
        <v>0.54</v>
      </c>
      <c r="AH15" s="5">
        <v>5.2</v>
      </c>
      <c r="AI15" s="5">
        <v>114</v>
      </c>
      <c r="AJ15" s="5">
        <v>0.78</v>
      </c>
      <c r="AK15" s="6">
        <v>3.56</v>
      </c>
      <c r="AL15" s="5">
        <v>1.1100000000000001</v>
      </c>
      <c r="AM15" s="5">
        <v>2.14</v>
      </c>
      <c r="AN15" s="38" t="s">
        <v>72</v>
      </c>
      <c r="AO15" s="38" t="s">
        <v>72</v>
      </c>
      <c r="AP15" s="38" t="s">
        <v>72</v>
      </c>
      <c r="AQ15" s="5">
        <v>5.0999999999999996</v>
      </c>
      <c r="AR15" s="5">
        <v>91</v>
      </c>
      <c r="AS15" s="5">
        <v>155</v>
      </c>
      <c r="AT15" s="5">
        <v>99</v>
      </c>
      <c r="AX15" s="5">
        <v>2</v>
      </c>
      <c r="AZ15" s="5" t="s">
        <v>124</v>
      </c>
      <c r="BA15" s="6" t="s">
        <v>75</v>
      </c>
      <c r="BB15" s="5">
        <v>1</v>
      </c>
      <c r="BC15" s="5" t="s">
        <v>72</v>
      </c>
      <c r="BD15" s="5">
        <v>3</v>
      </c>
      <c r="BE15" s="11">
        <v>1</v>
      </c>
      <c r="BF15" s="38">
        <v>0</v>
      </c>
      <c r="BG15" s="38" t="s">
        <v>72</v>
      </c>
      <c r="BH15" s="5">
        <v>1</v>
      </c>
      <c r="BI15" s="12" t="s">
        <v>88</v>
      </c>
      <c r="BJ15" s="5">
        <v>1</v>
      </c>
      <c r="BK15" s="5">
        <v>1</v>
      </c>
      <c r="BL15" s="5">
        <v>1</v>
      </c>
      <c r="BM15" s="5">
        <v>1</v>
      </c>
      <c r="BN15" s="5">
        <v>0</v>
      </c>
      <c r="BO15" s="42">
        <v>1</v>
      </c>
      <c r="BP15" s="42">
        <v>1</v>
      </c>
      <c r="BQ15" s="6">
        <v>0</v>
      </c>
      <c r="BR15" s="6">
        <v>0</v>
      </c>
      <c r="BS15" s="9">
        <v>84</v>
      </c>
      <c r="BT15" s="9">
        <v>49</v>
      </c>
      <c r="BU15" s="9">
        <v>36</v>
      </c>
      <c r="BV15" s="9">
        <v>90</v>
      </c>
      <c r="BW15" s="9">
        <v>42</v>
      </c>
      <c r="BX15" s="9">
        <v>193.4</v>
      </c>
      <c r="BY15" s="9">
        <v>51</v>
      </c>
      <c r="BZ15" s="9">
        <v>29</v>
      </c>
      <c r="CA15" s="9">
        <v>22</v>
      </c>
      <c r="CB15" s="9">
        <v>117.2</v>
      </c>
    </row>
    <row r="16" spans="1:81" ht="19.899999999999999" customHeight="1">
      <c r="A16" s="2" t="s">
        <v>125</v>
      </c>
      <c r="B16" s="5">
        <v>1009564060</v>
      </c>
      <c r="C16" s="2" t="s">
        <v>126</v>
      </c>
      <c r="D16" s="3">
        <v>43692</v>
      </c>
      <c r="E16" s="55"/>
      <c r="F16" s="5">
        <v>18871221390</v>
      </c>
      <c r="G16" s="38" t="s">
        <v>1176</v>
      </c>
      <c r="H16" s="4">
        <v>35</v>
      </c>
      <c r="I16" s="6">
        <v>1.75</v>
      </c>
      <c r="J16" s="6">
        <v>85</v>
      </c>
      <c r="K16" s="4">
        <v>1</v>
      </c>
      <c r="L16" s="42">
        <f>J16/I16/I16</f>
        <v>27.755102040816325</v>
      </c>
      <c r="M16" s="6">
        <v>2.0099999999999998</v>
      </c>
      <c r="N16" s="6">
        <v>0</v>
      </c>
      <c r="O16" s="6">
        <v>0</v>
      </c>
      <c r="P16" s="6">
        <v>0</v>
      </c>
      <c r="Q16" s="6">
        <v>0</v>
      </c>
      <c r="R16" s="6">
        <v>1</v>
      </c>
      <c r="S16" s="5">
        <v>1</v>
      </c>
      <c r="T16" s="5">
        <v>1</v>
      </c>
      <c r="U16" s="5">
        <v>0</v>
      </c>
      <c r="V16" s="5">
        <v>0</v>
      </c>
      <c r="W16" s="5">
        <v>187</v>
      </c>
      <c r="X16" s="5" t="s">
        <v>121</v>
      </c>
      <c r="Y16" s="38" t="s">
        <v>72</v>
      </c>
      <c r="Z16" s="38">
        <v>899</v>
      </c>
      <c r="AA16" s="38" t="s">
        <v>72</v>
      </c>
      <c r="AB16" s="5">
        <v>12.4</v>
      </c>
      <c r="AC16" s="5">
        <v>15.08</v>
      </c>
      <c r="AD16" s="5">
        <v>44.7</v>
      </c>
      <c r="AE16" s="5">
        <v>11.13</v>
      </c>
      <c r="AF16" s="5">
        <v>73.7</v>
      </c>
      <c r="AG16" s="5">
        <v>2.59</v>
      </c>
      <c r="AH16" s="5">
        <v>17.2</v>
      </c>
      <c r="AI16" s="5">
        <v>75</v>
      </c>
      <c r="AJ16" s="5">
        <v>1.74</v>
      </c>
      <c r="AK16" s="5">
        <v>3.74</v>
      </c>
      <c r="AL16" s="5">
        <v>0.75</v>
      </c>
      <c r="AM16" s="5">
        <v>2.84</v>
      </c>
      <c r="AN16" s="38" t="s">
        <v>72</v>
      </c>
      <c r="AO16" s="38" t="s">
        <v>72</v>
      </c>
      <c r="AP16" s="38" t="s">
        <v>72</v>
      </c>
      <c r="AQ16" s="5">
        <v>5.5</v>
      </c>
      <c r="AR16" s="5">
        <v>77</v>
      </c>
      <c r="AS16" s="5">
        <v>127</v>
      </c>
      <c r="AT16" s="5">
        <v>84</v>
      </c>
      <c r="AX16" s="5">
        <v>24</v>
      </c>
      <c r="AZ16" s="5" t="s">
        <v>127</v>
      </c>
      <c r="BA16" s="6" t="s">
        <v>82</v>
      </c>
      <c r="BB16" s="5">
        <v>1</v>
      </c>
      <c r="BC16" s="5" t="s">
        <v>72</v>
      </c>
      <c r="BD16" s="5">
        <v>3</v>
      </c>
      <c r="BE16" s="11">
        <v>0.95</v>
      </c>
      <c r="BF16" s="38">
        <v>0</v>
      </c>
      <c r="BG16" s="38" t="s">
        <v>72</v>
      </c>
      <c r="BH16" s="5">
        <v>1</v>
      </c>
      <c r="BI16" s="12" t="s">
        <v>88</v>
      </c>
      <c r="BJ16" s="5">
        <v>1</v>
      </c>
      <c r="BK16" s="5">
        <v>1</v>
      </c>
      <c r="BL16" s="5">
        <v>1</v>
      </c>
      <c r="BM16" s="5">
        <v>0</v>
      </c>
      <c r="BN16" s="5">
        <v>0</v>
      </c>
      <c r="BO16" s="42">
        <v>1</v>
      </c>
      <c r="BP16" s="42">
        <v>0</v>
      </c>
      <c r="BQ16" s="6">
        <v>0</v>
      </c>
      <c r="BR16" s="6">
        <v>0</v>
      </c>
      <c r="BS16" s="9">
        <v>183</v>
      </c>
      <c r="BT16" s="9">
        <v>97</v>
      </c>
      <c r="BU16" s="9">
        <v>86</v>
      </c>
      <c r="BV16" s="9">
        <v>60</v>
      </c>
      <c r="BW16" s="9">
        <v>47</v>
      </c>
      <c r="BX16" s="9">
        <v>219.1</v>
      </c>
      <c r="BY16" s="9">
        <v>91</v>
      </c>
      <c r="BZ16" s="9">
        <v>48</v>
      </c>
      <c r="CA16" s="9">
        <v>43</v>
      </c>
      <c r="CB16" s="9">
        <v>109.1</v>
      </c>
    </row>
    <row r="17" spans="1:80" ht="19.899999999999999" customHeight="1">
      <c r="A17" s="2" t="s">
        <v>128</v>
      </c>
      <c r="B17" s="5">
        <v>2501288055</v>
      </c>
      <c r="C17" s="2" t="s">
        <v>129</v>
      </c>
      <c r="D17" s="3">
        <v>43693</v>
      </c>
      <c r="E17" s="55"/>
      <c r="F17" s="5">
        <v>15387117989</v>
      </c>
      <c r="G17" s="38" t="s">
        <v>1190</v>
      </c>
      <c r="H17" s="4">
        <v>65</v>
      </c>
      <c r="I17" s="6">
        <v>1.63</v>
      </c>
      <c r="J17" s="6">
        <v>54</v>
      </c>
      <c r="K17" s="4">
        <v>1</v>
      </c>
      <c r="L17" s="42">
        <f>J17/I17/I17</f>
        <v>20.324438255109342</v>
      </c>
      <c r="M17" s="6">
        <v>1.57</v>
      </c>
      <c r="N17" s="6">
        <v>0</v>
      </c>
      <c r="O17" s="6">
        <v>0</v>
      </c>
      <c r="P17" s="6">
        <v>0</v>
      </c>
      <c r="Q17" s="6">
        <v>0</v>
      </c>
      <c r="R17" s="6">
        <v>1</v>
      </c>
      <c r="S17" s="5">
        <v>1</v>
      </c>
      <c r="T17" s="5">
        <v>1</v>
      </c>
      <c r="U17" s="5">
        <v>1</v>
      </c>
      <c r="V17" s="5">
        <v>0</v>
      </c>
      <c r="W17" s="5" t="s">
        <v>72</v>
      </c>
      <c r="X17" s="5">
        <v>5.8</v>
      </c>
      <c r="Y17" s="38" t="s">
        <v>72</v>
      </c>
      <c r="Z17" s="38">
        <v>362</v>
      </c>
      <c r="AA17" s="38" t="s">
        <v>72</v>
      </c>
      <c r="AB17" s="5" t="s">
        <v>72</v>
      </c>
      <c r="AC17" s="5">
        <v>6.91</v>
      </c>
      <c r="AD17" s="5">
        <v>43</v>
      </c>
      <c r="AE17" s="5">
        <v>3.63</v>
      </c>
      <c r="AF17" s="5">
        <v>52.5</v>
      </c>
      <c r="AG17" s="5">
        <v>2.61</v>
      </c>
      <c r="AH17" s="5">
        <v>37.799999999999997</v>
      </c>
      <c r="AI17" s="5">
        <v>97</v>
      </c>
      <c r="AJ17" s="5">
        <v>2.0099999999999998</v>
      </c>
      <c r="AK17" s="6">
        <v>6.24</v>
      </c>
      <c r="AL17" s="5">
        <v>0.95</v>
      </c>
      <c r="AM17" s="5">
        <v>4.66</v>
      </c>
      <c r="AN17" s="38" t="s">
        <v>72</v>
      </c>
      <c r="AO17" s="38" t="s">
        <v>72</v>
      </c>
      <c r="AP17" s="38" t="s">
        <v>72</v>
      </c>
      <c r="AQ17" s="5">
        <v>6.8</v>
      </c>
      <c r="AR17" s="5">
        <v>80</v>
      </c>
      <c r="AS17" s="5">
        <v>204</v>
      </c>
      <c r="AT17" s="5">
        <v>113</v>
      </c>
      <c r="AX17" s="5">
        <v>72</v>
      </c>
      <c r="AY17" s="52" t="s">
        <v>131</v>
      </c>
      <c r="AZ17" s="5" t="s">
        <v>130</v>
      </c>
      <c r="BA17" s="6" t="s">
        <v>75</v>
      </c>
      <c r="BB17" s="5">
        <v>1</v>
      </c>
      <c r="BC17" s="5" t="s">
        <v>72</v>
      </c>
      <c r="BD17" s="5" t="s">
        <v>72</v>
      </c>
      <c r="BE17" s="11">
        <v>0.8</v>
      </c>
      <c r="BF17" s="38">
        <v>0</v>
      </c>
      <c r="BG17" s="38" t="s">
        <v>72</v>
      </c>
      <c r="BH17" s="5">
        <v>1</v>
      </c>
      <c r="BI17" s="12" t="s">
        <v>76</v>
      </c>
      <c r="BJ17" s="5">
        <v>1</v>
      </c>
      <c r="BK17" s="5">
        <v>1</v>
      </c>
      <c r="BL17" s="5">
        <v>0</v>
      </c>
      <c r="BM17" s="5">
        <v>0</v>
      </c>
      <c r="BN17" s="5">
        <v>1</v>
      </c>
      <c r="BO17" s="42">
        <v>0</v>
      </c>
      <c r="BP17" s="42">
        <v>0</v>
      </c>
      <c r="BQ17" s="6">
        <v>0</v>
      </c>
      <c r="BR17" s="6">
        <v>0</v>
      </c>
      <c r="BS17" s="9">
        <v>57</v>
      </c>
      <c r="BT17" s="9">
        <v>12</v>
      </c>
      <c r="BU17" s="9">
        <v>45</v>
      </c>
      <c r="BV17" s="9">
        <v>64</v>
      </c>
      <c r="BW17" s="9">
        <v>78</v>
      </c>
      <c r="BX17" s="9">
        <v>134.80000000000001</v>
      </c>
      <c r="BY17" s="9">
        <v>36</v>
      </c>
      <c r="BZ17" s="9">
        <v>28</v>
      </c>
      <c r="CA17" s="9">
        <v>28</v>
      </c>
      <c r="CB17" s="9">
        <v>85.8</v>
      </c>
    </row>
    <row r="18" spans="1:80" ht="19.899999999999999" customHeight="1">
      <c r="A18" s="2" t="s">
        <v>132</v>
      </c>
      <c r="B18" s="5">
        <v>1009574045</v>
      </c>
      <c r="C18" s="2" t="s">
        <v>133</v>
      </c>
      <c r="D18" s="3">
        <v>43699</v>
      </c>
      <c r="E18" s="55"/>
      <c r="F18" s="5">
        <v>18771329355</v>
      </c>
      <c r="G18" s="38" t="s">
        <v>1191</v>
      </c>
      <c r="H18" s="4">
        <v>34</v>
      </c>
      <c r="I18" s="8">
        <v>1.6</v>
      </c>
      <c r="J18" s="6">
        <v>63</v>
      </c>
      <c r="K18" s="4">
        <v>1</v>
      </c>
      <c r="L18" s="42">
        <f>J18/I18/I18</f>
        <v>24.609375</v>
      </c>
      <c r="M18" s="6">
        <v>1.66</v>
      </c>
      <c r="N18" s="6">
        <v>0</v>
      </c>
      <c r="O18" s="6">
        <v>0</v>
      </c>
      <c r="P18" s="6">
        <v>0</v>
      </c>
      <c r="Q18" s="6">
        <v>0</v>
      </c>
      <c r="R18" s="6">
        <v>1</v>
      </c>
      <c r="S18" s="5">
        <v>1</v>
      </c>
      <c r="T18" s="5">
        <v>1</v>
      </c>
      <c r="U18" s="5">
        <v>0</v>
      </c>
      <c r="V18" s="5">
        <v>1</v>
      </c>
      <c r="W18" s="5">
        <v>77.599999999999994</v>
      </c>
      <c r="X18" s="5">
        <v>46260.7</v>
      </c>
      <c r="Y18" s="38" t="s">
        <v>72</v>
      </c>
      <c r="Z18" s="38">
        <v>364</v>
      </c>
      <c r="AA18" s="38" t="s">
        <v>72</v>
      </c>
      <c r="AB18" s="5">
        <v>3.1</v>
      </c>
      <c r="AC18" s="5">
        <v>8.32</v>
      </c>
      <c r="AD18" s="5">
        <v>41.5</v>
      </c>
      <c r="AE18" s="5">
        <v>5.83</v>
      </c>
      <c r="AF18" s="5">
        <v>70.099999999999994</v>
      </c>
      <c r="AG18" s="5">
        <v>1.94</v>
      </c>
      <c r="AH18" s="5">
        <v>23.3</v>
      </c>
      <c r="AI18" s="5">
        <v>66</v>
      </c>
      <c r="AJ18" s="5">
        <v>1</v>
      </c>
      <c r="AK18" s="6">
        <v>4.74</v>
      </c>
      <c r="AL18" s="5">
        <v>0.95</v>
      </c>
      <c r="AM18" s="5">
        <v>3.64</v>
      </c>
      <c r="AN18" s="38" t="s">
        <v>72</v>
      </c>
      <c r="AO18" s="38" t="s">
        <v>72</v>
      </c>
      <c r="AP18" s="38" t="s">
        <v>72</v>
      </c>
      <c r="AQ18" s="5">
        <v>5.5</v>
      </c>
      <c r="AR18" s="5">
        <v>87</v>
      </c>
      <c r="AS18" s="5">
        <v>122</v>
      </c>
      <c r="AT18" s="5">
        <v>75</v>
      </c>
      <c r="AX18" s="5">
        <v>8</v>
      </c>
      <c r="AZ18" s="5" t="s">
        <v>134</v>
      </c>
      <c r="BA18" s="6" t="s">
        <v>75</v>
      </c>
      <c r="BB18" s="5">
        <v>1</v>
      </c>
      <c r="BC18" s="5" t="s">
        <v>72</v>
      </c>
      <c r="BD18" s="5">
        <v>3</v>
      </c>
      <c r="BE18" s="11">
        <v>0.95</v>
      </c>
      <c r="BF18" s="45">
        <v>0</v>
      </c>
      <c r="BG18" s="45" t="s">
        <v>72</v>
      </c>
      <c r="BH18" s="5">
        <v>1</v>
      </c>
      <c r="BI18" s="12" t="s">
        <v>88</v>
      </c>
      <c r="BJ18" s="5">
        <v>1</v>
      </c>
      <c r="BK18" s="5">
        <v>1</v>
      </c>
      <c r="BL18" s="5">
        <v>1</v>
      </c>
      <c r="BM18" s="5">
        <v>0</v>
      </c>
      <c r="BN18" s="5">
        <v>0</v>
      </c>
      <c r="BO18" s="42">
        <v>1</v>
      </c>
      <c r="BP18" s="42">
        <v>0</v>
      </c>
      <c r="BQ18" s="6">
        <v>0</v>
      </c>
      <c r="BR18" s="6">
        <v>0</v>
      </c>
      <c r="BS18" s="9">
        <v>107</v>
      </c>
      <c r="BT18" s="9">
        <v>42</v>
      </c>
      <c r="BU18" s="9">
        <v>65</v>
      </c>
      <c r="BV18" s="9">
        <v>80</v>
      </c>
      <c r="BW18" s="9">
        <v>61</v>
      </c>
      <c r="BX18" s="9">
        <v>154.69999999999999</v>
      </c>
      <c r="BY18" s="9">
        <v>65</v>
      </c>
      <c r="BZ18" s="9">
        <v>25</v>
      </c>
      <c r="CA18" s="9">
        <v>39</v>
      </c>
      <c r="CB18" s="9">
        <v>93.4</v>
      </c>
    </row>
    <row r="19" spans="1:80" ht="19.899999999999999" customHeight="1">
      <c r="A19" s="2" t="s">
        <v>135</v>
      </c>
      <c r="B19" s="5">
        <v>1007358417</v>
      </c>
      <c r="C19" s="2" t="s">
        <v>136</v>
      </c>
      <c r="D19" s="3">
        <v>43708</v>
      </c>
      <c r="E19" s="66"/>
      <c r="F19" s="5">
        <v>13551380492</v>
      </c>
      <c r="G19" s="38" t="s">
        <v>72</v>
      </c>
      <c r="H19" s="4">
        <v>54</v>
      </c>
      <c r="I19" s="8">
        <v>1.7</v>
      </c>
      <c r="J19" s="6">
        <v>86</v>
      </c>
      <c r="K19" s="4">
        <v>1</v>
      </c>
      <c r="L19" s="42">
        <f>J19/I19/I19</f>
        <v>29.757785467128027</v>
      </c>
      <c r="M19" s="6">
        <v>1.98</v>
      </c>
      <c r="N19" s="6">
        <v>0</v>
      </c>
      <c r="O19" s="6">
        <v>0</v>
      </c>
      <c r="P19" s="6">
        <v>0</v>
      </c>
      <c r="Q19" s="6">
        <v>0</v>
      </c>
      <c r="R19" s="6">
        <v>1</v>
      </c>
      <c r="S19" s="5">
        <v>1</v>
      </c>
      <c r="T19" s="5">
        <v>1</v>
      </c>
      <c r="U19" s="5">
        <v>0</v>
      </c>
      <c r="V19" s="5">
        <v>1</v>
      </c>
      <c r="W19" s="5">
        <v>162.4</v>
      </c>
      <c r="X19" s="5" t="s">
        <v>121</v>
      </c>
      <c r="Y19" s="38" t="s">
        <v>72</v>
      </c>
      <c r="Z19" s="38">
        <v>52</v>
      </c>
      <c r="AA19" s="38" t="s">
        <v>72</v>
      </c>
      <c r="AB19" s="5">
        <v>3</v>
      </c>
      <c r="AC19" s="5">
        <v>10.02</v>
      </c>
      <c r="AD19" s="5">
        <v>42.1</v>
      </c>
      <c r="AE19" s="5">
        <v>7.78</v>
      </c>
      <c r="AF19" s="5">
        <v>77.599999999999994</v>
      </c>
      <c r="AG19" s="5">
        <v>1.54</v>
      </c>
      <c r="AH19" s="5">
        <v>15.4</v>
      </c>
      <c r="AI19" s="5">
        <v>83</v>
      </c>
      <c r="AJ19" s="5">
        <v>0.75</v>
      </c>
      <c r="AK19" s="6">
        <v>5.47</v>
      </c>
      <c r="AL19" s="5">
        <v>1.26</v>
      </c>
      <c r="AM19" s="5">
        <v>4.08</v>
      </c>
      <c r="AN19" s="38" t="s">
        <v>72</v>
      </c>
      <c r="AO19" s="38" t="s">
        <v>72</v>
      </c>
      <c r="AP19" s="38" t="s">
        <v>72</v>
      </c>
      <c r="AQ19" s="5">
        <v>6.5</v>
      </c>
      <c r="AR19" s="5">
        <v>72</v>
      </c>
      <c r="AS19" s="5">
        <v>177</v>
      </c>
      <c r="AT19" s="5">
        <v>86</v>
      </c>
      <c r="AX19" s="5">
        <v>5</v>
      </c>
      <c r="AZ19" s="5" t="s">
        <v>137</v>
      </c>
      <c r="BA19" s="6" t="s">
        <v>1208</v>
      </c>
      <c r="BB19" s="5">
        <v>1</v>
      </c>
      <c r="BC19" s="5" t="s">
        <v>72</v>
      </c>
      <c r="BD19" s="5">
        <v>3</v>
      </c>
      <c r="BE19" s="11">
        <v>0.95</v>
      </c>
      <c r="BF19" s="45">
        <v>0</v>
      </c>
      <c r="BG19" s="45" t="s">
        <v>72</v>
      </c>
      <c r="BH19" s="5">
        <v>1</v>
      </c>
      <c r="BI19" s="12" t="s">
        <v>88</v>
      </c>
      <c r="BJ19" s="5">
        <v>1</v>
      </c>
      <c r="BK19" s="5">
        <v>1</v>
      </c>
      <c r="BL19" s="5">
        <v>1</v>
      </c>
      <c r="BM19" s="5">
        <v>0</v>
      </c>
      <c r="BN19" s="5">
        <v>0</v>
      </c>
      <c r="BO19" s="42">
        <v>0</v>
      </c>
      <c r="BP19" s="42">
        <v>0</v>
      </c>
      <c r="BQ19" s="6">
        <v>0</v>
      </c>
      <c r="BR19" s="6">
        <v>0</v>
      </c>
      <c r="BS19" s="9">
        <v>187</v>
      </c>
      <c r="BT19" s="9">
        <v>91</v>
      </c>
      <c r="BU19" s="9">
        <v>96</v>
      </c>
      <c r="BV19" s="9">
        <v>64</v>
      </c>
      <c r="BW19" s="9">
        <v>51</v>
      </c>
      <c r="BX19" s="9">
        <v>161.69999999999999</v>
      </c>
      <c r="BY19" s="9">
        <v>95</v>
      </c>
      <c r="BZ19" s="9">
        <v>46</v>
      </c>
      <c r="CA19" s="9">
        <v>48</v>
      </c>
      <c r="CB19" s="9">
        <v>81.900000000000006</v>
      </c>
    </row>
    <row r="20" spans="1:80" ht="19.899999999999999" customHeight="1">
      <c r="A20" s="2" t="s">
        <v>138</v>
      </c>
      <c r="B20" s="5">
        <v>2501599777</v>
      </c>
      <c r="C20" s="2" t="s">
        <v>139</v>
      </c>
      <c r="D20" s="3">
        <v>43710</v>
      </c>
      <c r="E20" s="55"/>
      <c r="F20" s="5">
        <v>13797527137</v>
      </c>
      <c r="G20" s="38" t="s">
        <v>1190</v>
      </c>
      <c r="H20" s="4">
        <v>47</v>
      </c>
      <c r="I20" s="8">
        <v>1.7</v>
      </c>
      <c r="J20" s="6">
        <v>75</v>
      </c>
      <c r="K20" s="4">
        <v>1</v>
      </c>
      <c r="L20" s="42">
        <f>J20/I20/I20</f>
        <v>25.951557093425606</v>
      </c>
      <c r="M20" s="6">
        <v>1.86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5">
        <v>1</v>
      </c>
      <c r="T20" s="5">
        <v>0</v>
      </c>
      <c r="U20" s="5">
        <v>0</v>
      </c>
      <c r="V20" s="5">
        <v>0</v>
      </c>
      <c r="W20" s="5">
        <v>134.69999999999999</v>
      </c>
      <c r="X20" s="5" t="s">
        <v>121</v>
      </c>
      <c r="Y20" s="38" t="s">
        <v>72</v>
      </c>
      <c r="Z20" s="38">
        <v>95</v>
      </c>
      <c r="AA20" s="38" t="s">
        <v>72</v>
      </c>
      <c r="AB20" s="5">
        <v>2.4</v>
      </c>
      <c r="AC20" s="5">
        <v>12.3</v>
      </c>
      <c r="AD20" s="5">
        <v>43.5</v>
      </c>
      <c r="AE20" s="5">
        <v>10.61</v>
      </c>
      <c r="AF20" s="5">
        <v>86.3</v>
      </c>
      <c r="AG20" s="5">
        <v>0.55000000000000004</v>
      </c>
      <c r="AH20" s="5">
        <v>4.5</v>
      </c>
      <c r="AI20" s="5">
        <v>55</v>
      </c>
      <c r="AJ20" s="5">
        <v>2.0099999999999998</v>
      </c>
      <c r="AK20" s="6">
        <v>5.0199999999999996</v>
      </c>
      <c r="AL20" s="5">
        <v>0.9</v>
      </c>
      <c r="AM20" s="5">
        <v>3.9</v>
      </c>
      <c r="AN20" s="38" t="s">
        <v>72</v>
      </c>
      <c r="AO20" s="38" t="s">
        <v>72</v>
      </c>
      <c r="AP20" s="38" t="s">
        <v>72</v>
      </c>
      <c r="AQ20" s="5">
        <v>6.4</v>
      </c>
      <c r="AR20" s="5">
        <v>71</v>
      </c>
      <c r="AS20" s="5">
        <v>107</v>
      </c>
      <c r="AT20" s="5">
        <v>79</v>
      </c>
      <c r="AX20" s="5">
        <v>8</v>
      </c>
      <c r="AZ20" s="5" t="s">
        <v>140</v>
      </c>
      <c r="BA20" s="6" t="s">
        <v>75</v>
      </c>
      <c r="BB20" s="5">
        <v>1</v>
      </c>
      <c r="BC20" s="5">
        <v>2</v>
      </c>
      <c r="BD20" s="5">
        <v>3</v>
      </c>
      <c r="BE20" s="11">
        <v>1</v>
      </c>
      <c r="BF20" s="45">
        <v>0</v>
      </c>
      <c r="BG20" s="45" t="s">
        <v>72</v>
      </c>
      <c r="BH20" s="5">
        <v>1</v>
      </c>
      <c r="BI20" s="12" t="s">
        <v>88</v>
      </c>
      <c r="BJ20" s="5">
        <v>1</v>
      </c>
      <c r="BK20" s="5">
        <v>1</v>
      </c>
      <c r="BL20" s="5">
        <v>1</v>
      </c>
      <c r="BM20" s="5">
        <v>0</v>
      </c>
      <c r="BN20" s="5">
        <v>0</v>
      </c>
      <c r="BO20" s="42">
        <v>0</v>
      </c>
      <c r="BP20" s="42">
        <v>0</v>
      </c>
      <c r="BQ20" s="6">
        <v>0</v>
      </c>
      <c r="BR20" s="6">
        <v>1</v>
      </c>
      <c r="BS20" s="9">
        <v>126</v>
      </c>
      <c r="BT20" s="9">
        <v>40</v>
      </c>
      <c r="BU20" s="9">
        <v>88</v>
      </c>
      <c r="BV20" s="9">
        <v>57</v>
      </c>
      <c r="BW20" s="9">
        <v>68</v>
      </c>
      <c r="BX20" s="9">
        <v>150.9</v>
      </c>
      <c r="BY20" s="9">
        <v>68</v>
      </c>
      <c r="BZ20" s="9">
        <v>22</v>
      </c>
      <c r="CA20" s="9">
        <v>46</v>
      </c>
      <c r="CB20" s="9">
        <v>81</v>
      </c>
    </row>
    <row r="21" spans="1:80" ht="19.899999999999999" customHeight="1">
      <c r="A21" s="2" t="s">
        <v>141</v>
      </c>
      <c r="B21" s="5">
        <v>2002154776</v>
      </c>
      <c r="C21" s="2" t="s">
        <v>142</v>
      </c>
      <c r="D21" s="3">
        <v>43714</v>
      </c>
      <c r="E21" s="55"/>
      <c r="F21" s="5">
        <v>13726057324</v>
      </c>
      <c r="G21" s="38" t="s">
        <v>1182</v>
      </c>
      <c r="H21" s="4">
        <v>43</v>
      </c>
      <c r="I21" s="6">
        <v>1.65</v>
      </c>
      <c r="J21" s="6">
        <v>75</v>
      </c>
      <c r="K21" s="4">
        <v>1</v>
      </c>
      <c r="L21" s="42">
        <f>J21/I21/I21</f>
        <v>27.548209366391191</v>
      </c>
      <c r="M21" s="6">
        <v>1.82</v>
      </c>
      <c r="N21" s="6">
        <v>0</v>
      </c>
      <c r="O21" s="6">
        <v>0</v>
      </c>
      <c r="P21" s="6">
        <v>0</v>
      </c>
      <c r="Q21" s="6">
        <v>0</v>
      </c>
      <c r="R21" s="6">
        <v>1</v>
      </c>
      <c r="S21" s="5">
        <v>1</v>
      </c>
      <c r="T21" s="5">
        <v>1</v>
      </c>
      <c r="U21" s="5">
        <v>0</v>
      </c>
      <c r="V21" s="5">
        <v>0</v>
      </c>
      <c r="W21" s="5" t="s">
        <v>144</v>
      </c>
      <c r="X21" s="5" t="s">
        <v>121</v>
      </c>
      <c r="Y21" s="38" t="s">
        <v>72</v>
      </c>
      <c r="Z21" s="38">
        <v>83</v>
      </c>
      <c r="AA21" s="38" t="s">
        <v>72</v>
      </c>
      <c r="AB21" s="5">
        <v>6.2</v>
      </c>
      <c r="AC21" s="5">
        <v>18.12</v>
      </c>
      <c r="AD21" s="5">
        <v>38.200000000000003</v>
      </c>
      <c r="AE21" s="5">
        <v>16.239999999999998</v>
      </c>
      <c r="AF21" s="5">
        <v>89.5</v>
      </c>
      <c r="AG21" s="5">
        <v>1.1200000000000001</v>
      </c>
      <c r="AH21" s="5">
        <v>6.2</v>
      </c>
      <c r="AI21" s="5">
        <v>57</v>
      </c>
      <c r="AJ21" s="5">
        <v>0.97</v>
      </c>
      <c r="AK21" s="6">
        <v>4.3600000000000003</v>
      </c>
      <c r="AL21" s="5">
        <v>0.78</v>
      </c>
      <c r="AM21" s="5">
        <v>3.24</v>
      </c>
      <c r="AN21" s="38" t="s">
        <v>72</v>
      </c>
      <c r="AO21" s="38" t="s">
        <v>72</v>
      </c>
      <c r="AP21" s="38" t="s">
        <v>72</v>
      </c>
      <c r="AQ21" s="9">
        <v>6</v>
      </c>
      <c r="AR21" s="5">
        <v>72</v>
      </c>
      <c r="AS21" s="5">
        <v>135</v>
      </c>
      <c r="AT21" s="5">
        <v>70</v>
      </c>
      <c r="AX21" s="5">
        <v>8</v>
      </c>
      <c r="AZ21" s="5" t="s">
        <v>143</v>
      </c>
      <c r="BA21" s="6" t="s">
        <v>75</v>
      </c>
      <c r="BB21" s="5">
        <v>1</v>
      </c>
      <c r="BC21" s="5">
        <v>2</v>
      </c>
      <c r="BD21" s="5">
        <v>3</v>
      </c>
      <c r="BE21" s="11">
        <v>0.9</v>
      </c>
      <c r="BF21" s="45">
        <v>0</v>
      </c>
      <c r="BG21" s="45" t="s">
        <v>72</v>
      </c>
      <c r="BH21" s="5">
        <v>1</v>
      </c>
      <c r="BI21" s="12" t="s">
        <v>88</v>
      </c>
      <c r="BJ21" s="5">
        <v>1</v>
      </c>
      <c r="BK21" s="5">
        <v>1</v>
      </c>
      <c r="BL21" s="5">
        <v>1</v>
      </c>
      <c r="BM21" s="5">
        <v>0</v>
      </c>
      <c r="BN21" s="5">
        <v>0</v>
      </c>
      <c r="BO21" s="42">
        <v>1</v>
      </c>
      <c r="BP21" s="42">
        <v>0</v>
      </c>
      <c r="BQ21" s="6">
        <v>0</v>
      </c>
      <c r="BR21" s="6">
        <v>1</v>
      </c>
      <c r="BS21" s="9">
        <v>188</v>
      </c>
      <c r="BT21" s="9">
        <v>110</v>
      </c>
      <c r="BU21" s="9">
        <v>78</v>
      </c>
      <c r="BV21" s="9">
        <v>64</v>
      </c>
      <c r="BW21" s="9">
        <v>42</v>
      </c>
      <c r="BX21" s="9">
        <v>189</v>
      </c>
      <c r="BY21" s="9">
        <v>103</v>
      </c>
      <c r="BZ21" s="9">
        <v>60</v>
      </c>
      <c r="CA21" s="9">
        <v>43</v>
      </c>
      <c r="CB21" s="9">
        <v>103.6</v>
      </c>
    </row>
    <row r="22" spans="1:80" ht="19.899999999999999" customHeight="1">
      <c r="A22" s="2" t="s">
        <v>145</v>
      </c>
      <c r="B22" s="5">
        <v>1009608210</v>
      </c>
      <c r="C22" s="2" t="s">
        <v>146</v>
      </c>
      <c r="D22" s="3">
        <v>43717</v>
      </c>
      <c r="E22" s="55"/>
      <c r="F22" s="5">
        <v>18971034681</v>
      </c>
      <c r="G22" s="38" t="s">
        <v>1176</v>
      </c>
      <c r="H22" s="4">
        <v>44</v>
      </c>
      <c r="I22" s="6">
        <v>1.64</v>
      </c>
      <c r="J22" s="6">
        <v>56</v>
      </c>
      <c r="K22" s="4">
        <v>1</v>
      </c>
      <c r="L22" s="42">
        <f>J22/I22/I22</f>
        <v>20.820939916716242</v>
      </c>
      <c r="M22" s="8">
        <v>1.6</v>
      </c>
      <c r="N22" s="6">
        <v>0</v>
      </c>
      <c r="O22" s="6">
        <v>0</v>
      </c>
      <c r="P22" s="6">
        <v>0</v>
      </c>
      <c r="Q22" s="6">
        <v>0</v>
      </c>
      <c r="R22" s="6">
        <v>1</v>
      </c>
      <c r="S22" s="5">
        <v>1</v>
      </c>
      <c r="T22" s="5">
        <v>1</v>
      </c>
      <c r="U22" s="5">
        <v>0</v>
      </c>
      <c r="V22" s="5">
        <v>0</v>
      </c>
      <c r="W22" s="5">
        <v>24.6</v>
      </c>
      <c r="X22" s="5">
        <v>4243.2</v>
      </c>
      <c r="Y22" s="38" t="s">
        <v>72</v>
      </c>
      <c r="Z22" s="38">
        <v>52</v>
      </c>
      <c r="AA22" s="38" t="s">
        <v>72</v>
      </c>
      <c r="AB22" s="5">
        <v>3.3</v>
      </c>
      <c r="AC22" s="5">
        <v>17.239999999999998</v>
      </c>
      <c r="AD22" s="5">
        <v>39.700000000000003</v>
      </c>
      <c r="AE22" s="5">
        <v>16.09</v>
      </c>
      <c r="AF22" s="5">
        <v>93.3</v>
      </c>
      <c r="AG22" s="5">
        <v>0.67</v>
      </c>
      <c r="AH22" s="5">
        <v>3.9</v>
      </c>
      <c r="AI22" s="5">
        <v>91</v>
      </c>
      <c r="AJ22" s="6">
        <v>0.78</v>
      </c>
      <c r="AK22" s="6">
        <v>3.96</v>
      </c>
      <c r="AL22" s="5">
        <v>0.96</v>
      </c>
      <c r="AM22" s="5">
        <v>2.96</v>
      </c>
      <c r="AN22" s="38" t="s">
        <v>72</v>
      </c>
      <c r="AO22" s="38" t="s">
        <v>72</v>
      </c>
      <c r="AP22" s="38" t="s">
        <v>72</v>
      </c>
      <c r="AQ22" s="5">
        <v>5.6</v>
      </c>
      <c r="AR22" s="5">
        <v>95</v>
      </c>
      <c r="AS22" s="5">
        <v>114</v>
      </c>
      <c r="AT22" s="5">
        <v>65</v>
      </c>
      <c r="AX22" s="5">
        <v>1</v>
      </c>
      <c r="AZ22" s="5" t="s">
        <v>147</v>
      </c>
      <c r="BA22" s="6" t="s">
        <v>82</v>
      </c>
      <c r="BB22" s="5">
        <v>0</v>
      </c>
      <c r="BC22" s="5" t="s">
        <v>72</v>
      </c>
      <c r="BD22" s="5">
        <v>3</v>
      </c>
      <c r="BE22" s="11">
        <v>0.7</v>
      </c>
      <c r="BF22" s="38">
        <v>0</v>
      </c>
      <c r="BG22" s="38" t="s">
        <v>72</v>
      </c>
      <c r="BH22" s="5">
        <v>1</v>
      </c>
      <c r="BI22" s="12" t="s">
        <v>76</v>
      </c>
      <c r="BJ22" s="5">
        <v>1</v>
      </c>
      <c r="BK22" s="5">
        <v>1</v>
      </c>
      <c r="BL22" s="5">
        <v>1</v>
      </c>
      <c r="BM22" s="5">
        <v>0</v>
      </c>
      <c r="BN22" s="5">
        <v>0</v>
      </c>
      <c r="BO22" s="42">
        <v>0</v>
      </c>
      <c r="BP22" s="42">
        <v>0</v>
      </c>
      <c r="BQ22" s="6">
        <v>0</v>
      </c>
      <c r="BR22" s="6">
        <v>1</v>
      </c>
      <c r="BS22" s="9">
        <v>118</v>
      </c>
      <c r="BT22" s="9">
        <v>29</v>
      </c>
      <c r="BU22" s="9">
        <v>89</v>
      </c>
      <c r="BV22" s="9">
        <v>88</v>
      </c>
      <c r="BW22" s="9">
        <v>75</v>
      </c>
      <c r="BX22" s="9">
        <v>146.9</v>
      </c>
      <c r="BY22" s="9">
        <v>74</v>
      </c>
      <c r="BZ22" s="9">
        <v>18</v>
      </c>
      <c r="CA22" s="9">
        <v>55</v>
      </c>
      <c r="CB22" s="9">
        <v>91.6</v>
      </c>
    </row>
    <row r="23" spans="1:80" ht="19.899999999999999" customHeight="1">
      <c r="A23" s="2" t="s">
        <v>148</v>
      </c>
      <c r="B23" s="5">
        <v>1009173130</v>
      </c>
      <c r="C23" s="2" t="s">
        <v>149</v>
      </c>
      <c r="D23" s="3">
        <v>43720</v>
      </c>
      <c r="E23" s="55"/>
      <c r="F23" s="5">
        <v>13849761211</v>
      </c>
      <c r="G23" s="38" t="s">
        <v>1179</v>
      </c>
      <c r="H23" s="4">
        <v>54</v>
      </c>
      <c r="I23" s="8">
        <v>1.7</v>
      </c>
      <c r="J23" s="6">
        <v>80</v>
      </c>
      <c r="K23" s="4">
        <v>1</v>
      </c>
      <c r="L23" s="42">
        <f>J23/I23/I23</f>
        <v>27.681660899653981</v>
      </c>
      <c r="M23" s="6">
        <v>1.92</v>
      </c>
      <c r="N23" s="6">
        <v>0</v>
      </c>
      <c r="O23" s="6">
        <v>0</v>
      </c>
      <c r="P23" s="6">
        <v>0</v>
      </c>
      <c r="Q23" s="6">
        <v>0</v>
      </c>
      <c r="R23" s="6">
        <v>1</v>
      </c>
      <c r="S23" s="5">
        <v>2</v>
      </c>
      <c r="T23" s="5">
        <v>1</v>
      </c>
      <c r="U23" s="5">
        <v>0</v>
      </c>
      <c r="V23" s="5">
        <v>0</v>
      </c>
      <c r="W23" s="5" t="s">
        <v>151</v>
      </c>
      <c r="X23" s="5">
        <v>976.5</v>
      </c>
      <c r="Y23" s="38" t="s">
        <v>72</v>
      </c>
      <c r="Z23" s="38">
        <v>1723</v>
      </c>
      <c r="AA23" s="38" t="s">
        <v>72</v>
      </c>
      <c r="AB23" s="5">
        <v>1.1000000000000001</v>
      </c>
      <c r="AC23" s="5">
        <v>13.76</v>
      </c>
      <c r="AD23" s="5">
        <v>45.9</v>
      </c>
      <c r="AE23" s="5">
        <v>11.67</v>
      </c>
      <c r="AF23" s="5">
        <v>84.9</v>
      </c>
      <c r="AG23" s="5">
        <v>1.63</v>
      </c>
      <c r="AH23" s="5">
        <v>11.8</v>
      </c>
      <c r="AI23" s="5">
        <v>100</v>
      </c>
      <c r="AJ23" s="5">
        <v>2.94</v>
      </c>
      <c r="AK23" s="8">
        <v>3.9</v>
      </c>
      <c r="AL23" s="5">
        <v>0.75</v>
      </c>
      <c r="AM23" s="5">
        <v>2.34</v>
      </c>
      <c r="AN23" s="38" t="s">
        <v>72</v>
      </c>
      <c r="AO23" s="38" t="s">
        <v>72</v>
      </c>
      <c r="AP23" s="38" t="s">
        <v>72</v>
      </c>
      <c r="AQ23" s="5">
        <v>5.8</v>
      </c>
      <c r="AR23" s="5">
        <v>85</v>
      </c>
      <c r="AS23" s="5">
        <v>150</v>
      </c>
      <c r="AT23" s="5">
        <v>70</v>
      </c>
      <c r="AX23" s="5">
        <v>5</v>
      </c>
      <c r="AZ23" s="5" t="s">
        <v>150</v>
      </c>
      <c r="BA23" s="6" t="s">
        <v>1208</v>
      </c>
      <c r="BB23" s="5">
        <v>1</v>
      </c>
      <c r="BC23" s="5" t="s">
        <v>72</v>
      </c>
      <c r="BD23" s="5">
        <v>3</v>
      </c>
      <c r="BE23" s="11">
        <v>0.95</v>
      </c>
      <c r="BF23" s="38">
        <v>0</v>
      </c>
      <c r="BG23" s="38" t="s">
        <v>72</v>
      </c>
      <c r="BH23" s="5">
        <v>1</v>
      </c>
      <c r="BI23" s="12" t="s">
        <v>88</v>
      </c>
      <c r="BJ23" s="5">
        <v>1</v>
      </c>
      <c r="BK23" s="5">
        <v>1</v>
      </c>
      <c r="BL23" s="5">
        <v>1</v>
      </c>
      <c r="BM23" s="5">
        <v>0</v>
      </c>
      <c r="BN23" s="5">
        <v>0</v>
      </c>
      <c r="BO23" s="42">
        <v>1</v>
      </c>
      <c r="BP23" s="42">
        <v>0</v>
      </c>
      <c r="BQ23" s="6">
        <v>0</v>
      </c>
      <c r="BR23" s="6">
        <v>1</v>
      </c>
      <c r="BS23" s="9">
        <v>160</v>
      </c>
      <c r="BT23" s="9">
        <v>108</v>
      </c>
      <c r="BU23" s="9">
        <v>52</v>
      </c>
      <c r="BV23" s="9">
        <v>76</v>
      </c>
      <c r="BW23" s="9">
        <v>32</v>
      </c>
      <c r="BX23" s="9">
        <v>219.7</v>
      </c>
      <c r="BY23" s="9">
        <v>83</v>
      </c>
      <c r="BZ23" s="9">
        <v>56</v>
      </c>
      <c r="CA23" s="9">
        <v>27</v>
      </c>
      <c r="CB23" s="9">
        <v>114.7</v>
      </c>
    </row>
    <row r="24" spans="1:80" ht="19.899999999999999" customHeight="1">
      <c r="A24" s="2" t="s">
        <v>152</v>
      </c>
      <c r="B24" s="5">
        <v>1009541820</v>
      </c>
      <c r="C24" s="2" t="s">
        <v>153</v>
      </c>
      <c r="D24" s="3">
        <v>43726</v>
      </c>
      <c r="E24" s="55"/>
      <c r="F24" s="5">
        <v>18872320611</v>
      </c>
      <c r="G24" s="38" t="s">
        <v>1184</v>
      </c>
      <c r="H24" s="4">
        <v>50</v>
      </c>
      <c r="I24" s="6">
        <v>1.76</v>
      </c>
      <c r="J24" s="6">
        <v>92</v>
      </c>
      <c r="K24" s="4">
        <v>1</v>
      </c>
      <c r="L24" s="42">
        <f>J24/I24/I24</f>
        <v>29.700413223140497</v>
      </c>
      <c r="M24" s="6">
        <v>2.08</v>
      </c>
      <c r="N24" s="6">
        <v>0</v>
      </c>
      <c r="O24" s="6">
        <v>0</v>
      </c>
      <c r="P24" s="6">
        <v>0</v>
      </c>
      <c r="Q24" s="6">
        <v>0</v>
      </c>
      <c r="R24" s="6">
        <v>1</v>
      </c>
      <c r="S24" s="5">
        <v>1</v>
      </c>
      <c r="T24" s="5">
        <v>1</v>
      </c>
      <c r="U24" s="5">
        <v>0</v>
      </c>
      <c r="V24" s="5">
        <v>0</v>
      </c>
      <c r="W24" s="5">
        <v>182.2</v>
      </c>
      <c r="X24" s="5" t="s">
        <v>121</v>
      </c>
      <c r="Y24" s="38" t="s">
        <v>72</v>
      </c>
      <c r="Z24" s="38">
        <v>667</v>
      </c>
      <c r="AA24" s="38" t="s">
        <v>72</v>
      </c>
      <c r="AB24" s="5">
        <v>3.1</v>
      </c>
      <c r="AC24" s="5">
        <v>13.96</v>
      </c>
      <c r="AD24" s="5">
        <v>45.3</v>
      </c>
      <c r="AE24" s="5">
        <v>10.29</v>
      </c>
      <c r="AF24" s="5">
        <v>73.599999999999994</v>
      </c>
      <c r="AG24" s="5">
        <v>2.66</v>
      </c>
      <c r="AH24" s="5">
        <v>19.100000000000001</v>
      </c>
      <c r="AI24" s="5">
        <v>101</v>
      </c>
      <c r="AJ24" s="5">
        <v>3.76</v>
      </c>
      <c r="AK24" s="6">
        <v>6.07</v>
      </c>
      <c r="AL24" s="5">
        <v>0.91</v>
      </c>
      <c r="AM24" s="5">
        <v>3.35</v>
      </c>
      <c r="AN24" s="38" t="s">
        <v>72</v>
      </c>
      <c r="AO24" s="38" t="s">
        <v>72</v>
      </c>
      <c r="AP24" s="38" t="s">
        <v>72</v>
      </c>
      <c r="AQ24" s="5">
        <v>6.4</v>
      </c>
      <c r="AR24" s="5">
        <v>96</v>
      </c>
      <c r="AS24" s="5">
        <v>126</v>
      </c>
      <c r="AT24" s="5">
        <v>86</v>
      </c>
      <c r="AX24" s="5">
        <v>15</v>
      </c>
      <c r="AZ24" s="5" t="s">
        <v>154</v>
      </c>
      <c r="BA24" s="6" t="s">
        <v>75</v>
      </c>
      <c r="BB24" s="5">
        <v>1</v>
      </c>
      <c r="BC24" s="5">
        <v>0</v>
      </c>
      <c r="BD24" s="5">
        <v>3</v>
      </c>
      <c r="BE24" s="11">
        <v>1</v>
      </c>
      <c r="BF24" s="38">
        <v>0</v>
      </c>
      <c r="BG24" s="38" t="s">
        <v>72</v>
      </c>
      <c r="BH24" s="5">
        <v>0</v>
      </c>
      <c r="BI24" s="12" t="s">
        <v>76</v>
      </c>
      <c r="BJ24" s="5">
        <v>1</v>
      </c>
      <c r="BK24" s="5">
        <v>1</v>
      </c>
      <c r="BL24" s="5">
        <v>1</v>
      </c>
      <c r="BM24" s="5">
        <v>0</v>
      </c>
      <c r="BN24" s="5">
        <v>0</v>
      </c>
      <c r="BO24" s="42">
        <v>1</v>
      </c>
      <c r="BP24" s="42">
        <v>0</v>
      </c>
      <c r="BQ24" s="6">
        <v>0</v>
      </c>
      <c r="BR24" s="6">
        <v>1</v>
      </c>
      <c r="BS24" s="9">
        <v>163</v>
      </c>
      <c r="BT24" s="9">
        <v>73</v>
      </c>
      <c r="BU24" s="9">
        <v>90</v>
      </c>
      <c r="BV24" s="9">
        <v>97</v>
      </c>
      <c r="BW24" s="9">
        <v>55</v>
      </c>
      <c r="BX24" s="9">
        <v>182.2</v>
      </c>
      <c r="BY24" s="9">
        <v>78</v>
      </c>
      <c r="BZ24" s="9">
        <v>35</v>
      </c>
      <c r="CA24" s="9">
        <v>43</v>
      </c>
      <c r="CB24" s="9">
        <v>87.4</v>
      </c>
    </row>
    <row r="25" spans="1:80" ht="19.899999999999999" customHeight="1">
      <c r="A25" s="2" t="s">
        <v>155</v>
      </c>
      <c r="B25" s="5">
        <v>1009573389</v>
      </c>
      <c r="C25" s="2" t="s">
        <v>156</v>
      </c>
      <c r="D25" s="3">
        <v>43727</v>
      </c>
      <c r="E25" s="55"/>
      <c r="F25" s="5">
        <v>15342220686</v>
      </c>
      <c r="G25" s="38" t="s">
        <v>1180</v>
      </c>
      <c r="H25" s="4">
        <v>48</v>
      </c>
      <c r="I25" s="8">
        <v>1.73</v>
      </c>
      <c r="J25" s="6">
        <v>87</v>
      </c>
      <c r="K25" s="4">
        <v>1</v>
      </c>
      <c r="L25" s="42">
        <f>J25/I25/I25</f>
        <v>29.068796150890442</v>
      </c>
      <c r="M25" s="6">
        <v>2.0099999999999998</v>
      </c>
      <c r="N25" s="6">
        <v>0</v>
      </c>
      <c r="O25" s="6">
        <v>0</v>
      </c>
      <c r="P25" s="6">
        <v>0</v>
      </c>
      <c r="Q25" s="6">
        <v>0</v>
      </c>
      <c r="R25" s="6">
        <v>1</v>
      </c>
      <c r="S25" s="5">
        <v>1</v>
      </c>
      <c r="T25" s="5">
        <v>1</v>
      </c>
      <c r="U25" s="5">
        <v>0</v>
      </c>
      <c r="V25" s="5">
        <v>0</v>
      </c>
      <c r="W25" s="5">
        <v>190.2</v>
      </c>
      <c r="X25" s="5">
        <v>30105.3</v>
      </c>
      <c r="Y25" s="38" t="s">
        <v>72</v>
      </c>
      <c r="Z25" s="38">
        <v>24</v>
      </c>
      <c r="AA25" s="38" t="s">
        <v>72</v>
      </c>
      <c r="AB25" s="5">
        <v>0.9</v>
      </c>
      <c r="AC25" s="5">
        <v>11.84</v>
      </c>
      <c r="AD25" s="5">
        <v>41.3</v>
      </c>
      <c r="AE25" s="5">
        <v>9.44</v>
      </c>
      <c r="AF25" s="5">
        <v>79.8</v>
      </c>
      <c r="AG25" s="5">
        <v>1.41</v>
      </c>
      <c r="AH25" s="5">
        <v>11.9</v>
      </c>
      <c r="AI25" s="5">
        <v>107</v>
      </c>
      <c r="AJ25" s="5">
        <v>1.1299999999999999</v>
      </c>
      <c r="AK25" s="6">
        <v>3.89</v>
      </c>
      <c r="AL25" s="5">
        <v>0.77</v>
      </c>
      <c r="AM25" s="5">
        <v>3.06</v>
      </c>
      <c r="AN25" s="38" t="s">
        <v>72</v>
      </c>
      <c r="AO25" s="38" t="s">
        <v>72</v>
      </c>
      <c r="AP25" s="38" t="s">
        <v>72</v>
      </c>
      <c r="AQ25" s="5">
        <v>5.9</v>
      </c>
      <c r="AR25" s="5">
        <v>84</v>
      </c>
      <c r="AS25" s="5">
        <v>116</v>
      </c>
      <c r="AT25" s="5">
        <v>66</v>
      </c>
      <c r="AX25" s="5">
        <v>3</v>
      </c>
      <c r="AZ25" s="5" t="s">
        <v>157</v>
      </c>
      <c r="BA25" s="31" t="s">
        <v>1209</v>
      </c>
      <c r="BB25" s="5">
        <v>0</v>
      </c>
      <c r="BC25" s="5">
        <v>0</v>
      </c>
      <c r="BD25" s="5">
        <v>3</v>
      </c>
      <c r="BE25" s="11">
        <v>1</v>
      </c>
      <c r="BF25" s="38">
        <v>0</v>
      </c>
      <c r="BG25" s="38" t="s">
        <v>72</v>
      </c>
      <c r="BH25" s="5">
        <v>1</v>
      </c>
      <c r="BI25" s="12" t="s">
        <v>76</v>
      </c>
      <c r="BJ25" s="5">
        <v>1</v>
      </c>
      <c r="BK25" s="5">
        <v>1</v>
      </c>
      <c r="BL25" s="5">
        <v>0</v>
      </c>
      <c r="BM25" s="5">
        <v>0</v>
      </c>
      <c r="BN25" s="5">
        <v>0</v>
      </c>
      <c r="BO25" s="42">
        <v>1</v>
      </c>
      <c r="BP25" s="42">
        <v>0</v>
      </c>
      <c r="BQ25" s="6">
        <v>0</v>
      </c>
      <c r="BR25" s="6">
        <v>0</v>
      </c>
      <c r="BS25" s="9">
        <v>135</v>
      </c>
      <c r="BT25" s="9">
        <v>63</v>
      </c>
      <c r="BU25" s="9">
        <v>72</v>
      </c>
      <c r="BV25" s="9">
        <v>73</v>
      </c>
      <c r="BW25" s="9">
        <v>53</v>
      </c>
      <c r="BX25" s="9">
        <v>188.7</v>
      </c>
      <c r="BY25" s="9">
        <v>67</v>
      </c>
      <c r="BZ25" s="9">
        <v>31</v>
      </c>
      <c r="CA25" s="9">
        <v>36</v>
      </c>
      <c r="CB25" s="9">
        <v>93.9</v>
      </c>
    </row>
    <row r="26" spans="1:80" ht="19.899999999999999" customHeight="1">
      <c r="A26" s="2" t="s">
        <v>158</v>
      </c>
      <c r="B26" s="5">
        <v>1009573396</v>
      </c>
      <c r="C26" s="2" t="s">
        <v>159</v>
      </c>
      <c r="D26" s="3">
        <v>43729</v>
      </c>
      <c r="E26" s="55"/>
      <c r="F26" s="5">
        <v>18871181558</v>
      </c>
      <c r="G26" s="38" t="s">
        <v>1177</v>
      </c>
      <c r="H26" s="4">
        <v>61</v>
      </c>
      <c r="I26" s="8">
        <v>1.6</v>
      </c>
      <c r="J26" s="6">
        <v>75</v>
      </c>
      <c r="K26" s="4">
        <v>1</v>
      </c>
      <c r="L26" s="42">
        <f>J26/I26/I26</f>
        <v>29.296875</v>
      </c>
      <c r="M26" s="6">
        <v>1.78</v>
      </c>
      <c r="N26" s="6">
        <v>0</v>
      </c>
      <c r="O26" s="6">
        <v>0</v>
      </c>
      <c r="P26" s="6">
        <v>0</v>
      </c>
      <c r="Q26" s="6">
        <v>0</v>
      </c>
      <c r="R26" s="6">
        <v>1</v>
      </c>
      <c r="S26" s="5">
        <v>1</v>
      </c>
      <c r="T26" s="5">
        <v>1</v>
      </c>
      <c r="U26" s="5">
        <v>0</v>
      </c>
      <c r="V26" s="5">
        <v>0</v>
      </c>
      <c r="W26" s="5">
        <v>39.9</v>
      </c>
      <c r="X26" s="5">
        <v>8556.4</v>
      </c>
      <c r="Y26" s="38" t="s">
        <v>72</v>
      </c>
      <c r="Z26" s="38">
        <v>720</v>
      </c>
      <c r="AA26" s="38" t="s">
        <v>72</v>
      </c>
      <c r="AB26" s="5">
        <v>16.100000000000001</v>
      </c>
      <c r="AC26" s="5">
        <v>8.5399999999999991</v>
      </c>
      <c r="AD26" s="5">
        <v>41.8</v>
      </c>
      <c r="AE26" s="5">
        <v>7.12</v>
      </c>
      <c r="AF26" s="5">
        <v>83.3</v>
      </c>
      <c r="AG26" s="5">
        <v>0.94</v>
      </c>
      <c r="AH26" s="9">
        <v>11</v>
      </c>
      <c r="AI26" s="5">
        <v>97</v>
      </c>
      <c r="AJ26" s="5">
        <v>2.0499999999999998</v>
      </c>
      <c r="AK26" s="6">
        <v>4.7699999999999996</v>
      </c>
      <c r="AL26" s="10">
        <v>0.5</v>
      </c>
      <c r="AM26" s="5">
        <v>4.08</v>
      </c>
      <c r="AN26" s="38" t="s">
        <v>72</v>
      </c>
      <c r="AO26" s="38" t="s">
        <v>72</v>
      </c>
      <c r="AP26" s="38" t="s">
        <v>72</v>
      </c>
      <c r="AQ26" s="5">
        <v>5.8</v>
      </c>
      <c r="AR26" s="5">
        <v>85</v>
      </c>
      <c r="AS26" s="5">
        <v>162</v>
      </c>
      <c r="AT26" s="5">
        <v>98</v>
      </c>
      <c r="AX26" s="5">
        <v>6</v>
      </c>
      <c r="AZ26" s="5" t="s">
        <v>160</v>
      </c>
      <c r="BA26" s="6" t="s">
        <v>75</v>
      </c>
      <c r="BB26" s="5">
        <v>1</v>
      </c>
      <c r="BC26" s="5">
        <v>0</v>
      </c>
      <c r="BD26" s="5">
        <v>3</v>
      </c>
      <c r="BE26" s="11">
        <v>1</v>
      </c>
      <c r="BF26" s="38">
        <v>0</v>
      </c>
      <c r="BG26" s="38" t="s">
        <v>72</v>
      </c>
      <c r="BH26" s="5">
        <v>1</v>
      </c>
      <c r="BI26" s="12" t="s">
        <v>88</v>
      </c>
      <c r="BJ26" s="5">
        <v>1</v>
      </c>
      <c r="BK26" s="5">
        <v>1</v>
      </c>
      <c r="BL26" s="5">
        <v>1</v>
      </c>
      <c r="BM26" s="5">
        <v>0</v>
      </c>
      <c r="BN26" s="5">
        <v>0</v>
      </c>
      <c r="BO26" s="42">
        <v>1</v>
      </c>
      <c r="BP26" s="42">
        <v>0</v>
      </c>
      <c r="BQ26" s="6">
        <v>0</v>
      </c>
      <c r="BR26" s="6">
        <v>0</v>
      </c>
      <c r="BS26" s="9">
        <v>88</v>
      </c>
      <c r="BT26" s="9">
        <v>28</v>
      </c>
      <c r="BU26" s="9">
        <v>60</v>
      </c>
      <c r="BV26" s="9">
        <v>71</v>
      </c>
      <c r="BW26" s="9">
        <v>68</v>
      </c>
      <c r="BX26" s="9">
        <v>151.4</v>
      </c>
      <c r="BY26" s="9">
        <v>49</v>
      </c>
      <c r="BZ26" s="9">
        <v>16</v>
      </c>
      <c r="CA26" s="9">
        <v>34</v>
      </c>
      <c r="CB26" s="9">
        <v>84.9</v>
      </c>
    </row>
    <row r="27" spans="1:80" ht="19.899999999999999" customHeight="1">
      <c r="A27" s="2" t="s">
        <v>161</v>
      </c>
      <c r="B27" s="5">
        <v>1009594372</v>
      </c>
      <c r="C27" s="2" t="s">
        <v>162</v>
      </c>
      <c r="D27" s="3">
        <v>43732</v>
      </c>
      <c r="E27" s="55"/>
      <c r="F27" s="5">
        <v>13429945378</v>
      </c>
      <c r="G27" s="38" t="s">
        <v>1178</v>
      </c>
      <c r="H27" s="4">
        <v>71</v>
      </c>
      <c r="I27" s="6">
        <v>1.69</v>
      </c>
      <c r="J27" s="6">
        <v>55</v>
      </c>
      <c r="K27" s="4">
        <v>1</v>
      </c>
      <c r="L27" s="42">
        <f>J27/I27/I27</f>
        <v>19.257028815517664</v>
      </c>
      <c r="M27" s="6">
        <v>1.63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5">
        <v>2</v>
      </c>
      <c r="T27" s="5">
        <v>0</v>
      </c>
      <c r="U27" s="5">
        <v>1</v>
      </c>
      <c r="V27" s="5">
        <v>0</v>
      </c>
      <c r="W27" s="5">
        <v>0.5</v>
      </c>
      <c r="X27" s="5">
        <v>65.3</v>
      </c>
      <c r="Y27" s="38" t="s">
        <v>72</v>
      </c>
      <c r="Z27" s="38">
        <v>529</v>
      </c>
      <c r="AA27" s="38" t="s">
        <v>72</v>
      </c>
      <c r="AB27" s="5">
        <v>127.3</v>
      </c>
      <c r="AC27" s="5">
        <v>14.99</v>
      </c>
      <c r="AD27" s="5">
        <v>40.1</v>
      </c>
      <c r="AE27" s="5">
        <v>12.09</v>
      </c>
      <c r="AF27" s="5">
        <v>80.7</v>
      </c>
      <c r="AG27" s="10">
        <v>1.4</v>
      </c>
      <c r="AH27" s="5">
        <v>9.3000000000000007</v>
      </c>
      <c r="AI27" s="5">
        <v>78</v>
      </c>
      <c r="AJ27" s="5">
        <v>0.54</v>
      </c>
      <c r="AK27" s="6">
        <v>2.89</v>
      </c>
      <c r="AL27" s="5">
        <v>0.89</v>
      </c>
      <c r="AM27" s="5">
        <v>2.06</v>
      </c>
      <c r="AN27" s="38" t="s">
        <v>72</v>
      </c>
      <c r="AO27" s="38" t="s">
        <v>72</v>
      </c>
      <c r="AP27" s="38" t="s">
        <v>72</v>
      </c>
      <c r="AQ27" s="9">
        <v>10</v>
      </c>
      <c r="AR27" s="5">
        <v>64</v>
      </c>
      <c r="AS27" s="5">
        <v>97</v>
      </c>
      <c r="AT27" s="5">
        <v>38</v>
      </c>
      <c r="AX27" s="5">
        <v>9</v>
      </c>
      <c r="AZ27" s="5" t="s">
        <v>163</v>
      </c>
      <c r="BA27" s="6" t="s">
        <v>103</v>
      </c>
      <c r="BB27" s="5">
        <v>1</v>
      </c>
      <c r="BC27" s="5" t="s">
        <v>72</v>
      </c>
      <c r="BD27" s="5">
        <v>3</v>
      </c>
      <c r="BF27" s="38" t="s">
        <v>72</v>
      </c>
      <c r="BG27" s="38" t="s">
        <v>72</v>
      </c>
      <c r="BH27" s="5">
        <v>1</v>
      </c>
      <c r="BI27" s="12" t="s">
        <v>76</v>
      </c>
      <c r="BJ27" s="5">
        <v>1</v>
      </c>
      <c r="BK27" s="5">
        <v>0</v>
      </c>
      <c r="BL27" s="5">
        <v>0</v>
      </c>
      <c r="BM27" s="5">
        <v>1</v>
      </c>
      <c r="BN27" s="5">
        <v>1</v>
      </c>
      <c r="BO27" s="42">
        <v>0</v>
      </c>
      <c r="BP27" s="42">
        <v>0</v>
      </c>
      <c r="BQ27" s="6">
        <v>0</v>
      </c>
      <c r="BR27" s="6">
        <v>0</v>
      </c>
      <c r="BS27" s="9">
        <v>103</v>
      </c>
      <c r="BT27" s="9">
        <v>38</v>
      </c>
      <c r="BU27" s="9">
        <v>65</v>
      </c>
      <c r="BV27" s="9" t="s">
        <v>72</v>
      </c>
      <c r="BW27" s="9">
        <v>63</v>
      </c>
      <c r="BX27" s="9">
        <v>123.4</v>
      </c>
      <c r="BY27" s="9">
        <v>63</v>
      </c>
      <c r="BZ27" s="9">
        <v>23</v>
      </c>
      <c r="CA27" s="9">
        <v>40</v>
      </c>
      <c r="CB27" s="9">
        <v>75.900000000000006</v>
      </c>
    </row>
    <row r="28" spans="1:80" ht="19.899999999999999" customHeight="1">
      <c r="A28" s="2" t="s">
        <v>164</v>
      </c>
      <c r="B28" s="5">
        <v>1009629288</v>
      </c>
      <c r="C28" s="2" t="s">
        <v>165</v>
      </c>
      <c r="D28" s="3">
        <v>43735</v>
      </c>
      <c r="E28" s="55" t="s">
        <v>71</v>
      </c>
      <c r="F28" s="5">
        <v>15027049761</v>
      </c>
      <c r="G28" s="38" t="s">
        <v>72</v>
      </c>
      <c r="H28" s="4">
        <v>57</v>
      </c>
      <c r="I28" s="8">
        <v>1.7</v>
      </c>
      <c r="J28" s="6">
        <v>60</v>
      </c>
      <c r="K28" s="4">
        <v>1</v>
      </c>
      <c r="L28" s="42">
        <f>J28/I28/I28</f>
        <v>20.761245674740486</v>
      </c>
      <c r="M28" s="6">
        <v>1.69</v>
      </c>
      <c r="N28" s="6">
        <v>0</v>
      </c>
      <c r="O28" s="6">
        <v>0</v>
      </c>
      <c r="P28" s="6">
        <v>0</v>
      </c>
      <c r="Q28" s="6">
        <v>0</v>
      </c>
      <c r="R28" s="6">
        <v>1</v>
      </c>
      <c r="S28" s="5">
        <v>1</v>
      </c>
      <c r="T28" s="5">
        <v>0</v>
      </c>
      <c r="U28" s="5">
        <v>0</v>
      </c>
      <c r="V28" s="5">
        <v>0</v>
      </c>
      <c r="W28" s="5">
        <v>0.5</v>
      </c>
      <c r="X28" s="5">
        <v>90.1</v>
      </c>
      <c r="Y28" s="38" t="s">
        <v>72</v>
      </c>
      <c r="Z28" s="38">
        <v>483</v>
      </c>
      <c r="AA28" s="38" t="s">
        <v>72</v>
      </c>
      <c r="AB28" s="5">
        <v>0.5</v>
      </c>
      <c r="AC28" s="5">
        <v>4.6500000000000004</v>
      </c>
      <c r="AD28" s="5">
        <v>34.700000000000003</v>
      </c>
      <c r="AE28" s="5">
        <v>2.87</v>
      </c>
      <c r="AF28" s="5">
        <v>61.8</v>
      </c>
      <c r="AG28" s="5">
        <v>1.08</v>
      </c>
      <c r="AH28" s="5">
        <v>23.2</v>
      </c>
      <c r="AI28" s="5">
        <v>92</v>
      </c>
      <c r="AJ28" s="5">
        <v>1.02</v>
      </c>
      <c r="AK28" s="6">
        <v>3.23</v>
      </c>
      <c r="AL28" s="5">
        <v>1.1399999999999999</v>
      </c>
      <c r="AM28" s="5">
        <v>1.75</v>
      </c>
      <c r="AN28" s="38" t="s">
        <v>72</v>
      </c>
      <c r="AO28" s="38" t="s">
        <v>72</v>
      </c>
      <c r="AP28" s="38" t="s">
        <v>72</v>
      </c>
      <c r="AQ28" s="5">
        <v>5.4</v>
      </c>
      <c r="AR28" s="5">
        <v>54</v>
      </c>
      <c r="AS28" s="5">
        <v>134</v>
      </c>
      <c r="AT28" s="5">
        <v>78</v>
      </c>
      <c r="AX28" s="5">
        <v>72</v>
      </c>
      <c r="AY28" s="51" t="s">
        <v>1210</v>
      </c>
      <c r="AZ28" s="5" t="s">
        <v>72</v>
      </c>
      <c r="BA28" s="6" t="s">
        <v>72</v>
      </c>
      <c r="BB28" s="5">
        <v>0</v>
      </c>
      <c r="BC28" s="5" t="s">
        <v>72</v>
      </c>
      <c r="BD28" s="5" t="s">
        <v>72</v>
      </c>
      <c r="BE28" s="5" t="s">
        <v>72</v>
      </c>
      <c r="BF28" s="38" t="s">
        <v>72</v>
      </c>
      <c r="BG28" s="38" t="s">
        <v>72</v>
      </c>
      <c r="BH28" s="5">
        <v>1</v>
      </c>
      <c r="BI28" s="12" t="s">
        <v>88</v>
      </c>
      <c r="BJ28" s="5">
        <v>1</v>
      </c>
      <c r="BK28" s="5">
        <v>0</v>
      </c>
      <c r="BL28" s="5">
        <v>0</v>
      </c>
      <c r="BM28" s="5">
        <v>0</v>
      </c>
      <c r="BN28" s="5">
        <v>0</v>
      </c>
      <c r="BO28" s="42">
        <v>0</v>
      </c>
      <c r="BP28" s="42">
        <v>0</v>
      </c>
      <c r="BQ28" s="6">
        <v>0</v>
      </c>
      <c r="BR28" s="6">
        <v>0</v>
      </c>
      <c r="BS28" s="9">
        <v>113</v>
      </c>
      <c r="BT28" s="9">
        <v>34</v>
      </c>
      <c r="BU28" s="9">
        <v>80</v>
      </c>
      <c r="BV28" s="9">
        <v>79</v>
      </c>
      <c r="BW28" s="9">
        <v>70</v>
      </c>
      <c r="BX28" s="9">
        <v>119.2</v>
      </c>
      <c r="BY28" s="9">
        <v>67</v>
      </c>
      <c r="BZ28" s="9">
        <v>20</v>
      </c>
      <c r="CA28" s="9">
        <v>47</v>
      </c>
      <c r="CB28" s="9">
        <v>70.3</v>
      </c>
    </row>
    <row r="29" spans="1:80" ht="19.899999999999999" customHeight="1">
      <c r="A29" s="2" t="s">
        <v>166</v>
      </c>
      <c r="C29" s="2" t="s">
        <v>167</v>
      </c>
      <c r="D29" s="3">
        <v>43755</v>
      </c>
      <c r="E29" s="55" t="s">
        <v>117</v>
      </c>
      <c r="G29" s="38" t="s">
        <v>1174</v>
      </c>
      <c r="H29" s="4">
        <v>59</v>
      </c>
      <c r="I29" s="6">
        <v>1.77</v>
      </c>
      <c r="J29" s="6">
        <v>72</v>
      </c>
      <c r="K29" s="4">
        <v>1</v>
      </c>
      <c r="L29" s="42">
        <f>J29/I29/I29</f>
        <v>22.981901752370007</v>
      </c>
      <c r="M29" s="6">
        <v>1.89</v>
      </c>
      <c r="Y29" s="38" t="s">
        <v>72</v>
      </c>
      <c r="AA29" s="38" t="s">
        <v>72</v>
      </c>
      <c r="AN29" s="38" t="s">
        <v>72</v>
      </c>
      <c r="AO29" s="38" t="s">
        <v>72</v>
      </c>
      <c r="AP29" s="38" t="s">
        <v>72</v>
      </c>
      <c r="BO29" s="42">
        <v>0</v>
      </c>
      <c r="BP29" s="42">
        <v>0</v>
      </c>
      <c r="BQ29" s="6">
        <v>1</v>
      </c>
      <c r="BR29" s="6">
        <v>1</v>
      </c>
      <c r="BS29" s="9">
        <v>363</v>
      </c>
      <c r="BT29" s="9">
        <v>307</v>
      </c>
      <c r="BU29" s="9">
        <v>57</v>
      </c>
      <c r="BV29" s="9">
        <v>85</v>
      </c>
      <c r="BW29" s="9">
        <v>16</v>
      </c>
      <c r="BX29" s="9">
        <v>263.89999999999998</v>
      </c>
      <c r="BY29" s="9">
        <v>192</v>
      </c>
      <c r="BZ29" s="9">
        <v>162</v>
      </c>
      <c r="CA29" s="9">
        <v>30</v>
      </c>
      <c r="CB29" s="9">
        <v>139.5</v>
      </c>
    </row>
    <row r="30" spans="1:80" ht="19.899999999999999" customHeight="1">
      <c r="A30" s="2" t="s">
        <v>168</v>
      </c>
      <c r="B30" s="5">
        <v>9010133025</v>
      </c>
      <c r="C30" s="2" t="s">
        <v>169</v>
      </c>
      <c r="D30" s="3">
        <v>43760</v>
      </c>
      <c r="E30" s="55"/>
      <c r="F30" s="5" t="s">
        <v>170</v>
      </c>
      <c r="G30" s="38" t="s">
        <v>1180</v>
      </c>
      <c r="H30" s="4">
        <v>37</v>
      </c>
      <c r="I30" s="6">
        <v>1.74</v>
      </c>
      <c r="J30" s="6">
        <v>100</v>
      </c>
      <c r="K30" s="4">
        <v>1</v>
      </c>
      <c r="L30" s="42">
        <f>J30/I30/I30</f>
        <v>33.029462280354075</v>
      </c>
      <c r="M30" s="6">
        <v>2.14</v>
      </c>
      <c r="N30" s="6">
        <v>0</v>
      </c>
      <c r="O30" s="6">
        <v>0</v>
      </c>
      <c r="P30" s="6">
        <v>0</v>
      </c>
      <c r="Q30" s="6">
        <v>0</v>
      </c>
      <c r="R30" s="6">
        <v>1</v>
      </c>
      <c r="S30" s="5">
        <v>1</v>
      </c>
      <c r="T30" s="5">
        <v>1</v>
      </c>
      <c r="U30" s="5">
        <v>0</v>
      </c>
      <c r="V30" s="5">
        <v>0</v>
      </c>
      <c r="W30" s="5">
        <v>110.3</v>
      </c>
      <c r="X30" s="5">
        <v>20392.5</v>
      </c>
      <c r="Y30" s="38" t="s">
        <v>72</v>
      </c>
      <c r="Z30" s="38">
        <v>265</v>
      </c>
      <c r="AA30" s="38" t="s">
        <v>72</v>
      </c>
      <c r="AB30" s="5">
        <v>5</v>
      </c>
      <c r="AC30" s="5">
        <v>13.22</v>
      </c>
      <c r="AD30" s="5">
        <v>51.4</v>
      </c>
      <c r="AE30" s="5">
        <v>9.76</v>
      </c>
      <c r="AF30" s="5">
        <v>73.900000000000006</v>
      </c>
      <c r="AG30" s="5">
        <v>2.4500000000000002</v>
      </c>
      <c r="AH30" s="5">
        <v>18.5</v>
      </c>
      <c r="AI30" s="5">
        <v>101</v>
      </c>
      <c r="AJ30" s="5">
        <v>1.93</v>
      </c>
      <c r="AK30" s="6">
        <v>5.68</v>
      </c>
      <c r="AL30" s="5">
        <v>0.93</v>
      </c>
      <c r="AM30" s="5">
        <v>4.59</v>
      </c>
      <c r="AN30" s="38" t="s">
        <v>72</v>
      </c>
      <c r="AO30" s="38" t="s">
        <v>72</v>
      </c>
      <c r="AP30" s="38" t="s">
        <v>72</v>
      </c>
      <c r="AQ30" s="5">
        <v>5.3</v>
      </c>
      <c r="AR30" s="5">
        <v>98</v>
      </c>
      <c r="AS30" s="5">
        <v>145</v>
      </c>
      <c r="AT30" s="5">
        <v>95</v>
      </c>
      <c r="AX30" s="5">
        <v>24</v>
      </c>
      <c r="AY30" s="52" t="s">
        <v>172</v>
      </c>
      <c r="AZ30" s="5" t="s">
        <v>171</v>
      </c>
      <c r="BA30" s="6" t="s">
        <v>75</v>
      </c>
      <c r="BB30" s="5">
        <v>1</v>
      </c>
      <c r="BC30" s="5" t="s">
        <v>72</v>
      </c>
      <c r="BD30" s="5" t="s">
        <v>72</v>
      </c>
      <c r="BE30" s="5" t="s">
        <v>72</v>
      </c>
      <c r="BF30" s="38" t="s">
        <v>72</v>
      </c>
      <c r="BG30" s="38" t="s">
        <v>72</v>
      </c>
      <c r="BH30" s="5">
        <v>1</v>
      </c>
      <c r="BI30" s="12" t="s">
        <v>88</v>
      </c>
      <c r="BJ30" s="5">
        <v>1</v>
      </c>
      <c r="BK30" s="5">
        <v>0</v>
      </c>
      <c r="BL30" s="5">
        <v>0</v>
      </c>
      <c r="BM30" s="5">
        <v>0</v>
      </c>
      <c r="BN30" s="5">
        <v>0</v>
      </c>
      <c r="BO30" s="42">
        <v>1</v>
      </c>
      <c r="BP30" s="42">
        <v>0</v>
      </c>
      <c r="BQ30" s="6">
        <v>0</v>
      </c>
      <c r="BR30" s="6">
        <v>0</v>
      </c>
      <c r="BS30" s="9">
        <v>172</v>
      </c>
      <c r="BT30" s="9">
        <v>67</v>
      </c>
      <c r="BU30" s="9">
        <v>106</v>
      </c>
      <c r="BV30" s="9">
        <v>66</v>
      </c>
      <c r="BW30" s="9">
        <v>61</v>
      </c>
      <c r="BX30" s="9">
        <v>206.9</v>
      </c>
      <c r="BY30" s="9">
        <v>81</v>
      </c>
      <c r="BZ30" s="9">
        <v>31</v>
      </c>
      <c r="CA30" s="9">
        <v>49</v>
      </c>
      <c r="CB30" s="9">
        <v>96.6</v>
      </c>
    </row>
    <row r="31" spans="1:80" ht="19.899999999999999" customHeight="1">
      <c r="A31" s="2" t="s">
        <v>173</v>
      </c>
      <c r="B31" s="5">
        <v>1009144004</v>
      </c>
      <c r="C31" s="2" t="s">
        <v>174</v>
      </c>
      <c r="D31" s="3">
        <v>43760</v>
      </c>
      <c r="E31" s="55"/>
      <c r="F31" s="5" t="s">
        <v>175</v>
      </c>
      <c r="G31" s="38" t="s">
        <v>1183</v>
      </c>
      <c r="H31" s="4">
        <v>51</v>
      </c>
      <c r="I31" s="6">
        <v>1.78</v>
      </c>
      <c r="J31" s="6">
        <v>80</v>
      </c>
      <c r="K31" s="4">
        <v>1</v>
      </c>
      <c r="L31" s="42">
        <f>J31/I31/I31</f>
        <v>25.249337204898367</v>
      </c>
      <c r="M31" s="6">
        <v>1.98</v>
      </c>
      <c r="N31" s="6">
        <v>0</v>
      </c>
      <c r="O31" s="6">
        <v>0</v>
      </c>
      <c r="P31" s="6">
        <v>0</v>
      </c>
      <c r="Q31" s="6">
        <v>0</v>
      </c>
      <c r="R31" s="6">
        <v>1</v>
      </c>
      <c r="S31" s="5">
        <v>1</v>
      </c>
      <c r="T31" s="5">
        <v>0</v>
      </c>
      <c r="U31" s="5">
        <v>0</v>
      </c>
      <c r="V31" s="5">
        <v>1</v>
      </c>
      <c r="W31" s="5">
        <v>140.69999999999999</v>
      </c>
      <c r="X31" s="5">
        <v>20459.900000000001</v>
      </c>
      <c r="Y31" s="38" t="s">
        <v>72</v>
      </c>
      <c r="Z31" s="38">
        <v>89</v>
      </c>
      <c r="AA31" s="38" t="s">
        <v>72</v>
      </c>
      <c r="AB31" s="5">
        <v>1.4</v>
      </c>
      <c r="AC31" s="5">
        <v>11.91</v>
      </c>
      <c r="AD31" s="5">
        <v>44.2</v>
      </c>
      <c r="AE31" s="5">
        <v>8.93</v>
      </c>
      <c r="AF31" s="5">
        <v>75</v>
      </c>
      <c r="AG31" s="5">
        <v>1.92</v>
      </c>
      <c r="AH31" s="5">
        <v>16.100000000000001</v>
      </c>
      <c r="AI31" s="5">
        <v>75</v>
      </c>
      <c r="AJ31" s="5">
        <v>3.23</v>
      </c>
      <c r="AK31" s="6">
        <v>5.66</v>
      </c>
      <c r="AL31" s="5">
        <v>0.77</v>
      </c>
      <c r="AM31" s="5">
        <v>3.04</v>
      </c>
      <c r="AN31" s="38" t="s">
        <v>72</v>
      </c>
      <c r="AO31" s="38" t="s">
        <v>72</v>
      </c>
      <c r="AP31" s="38" t="s">
        <v>72</v>
      </c>
      <c r="AQ31" s="5">
        <v>6</v>
      </c>
      <c r="AR31" s="5">
        <v>60</v>
      </c>
      <c r="AS31" s="5">
        <v>110</v>
      </c>
      <c r="AT31" s="5">
        <v>70</v>
      </c>
      <c r="AX31" s="5">
        <v>6</v>
      </c>
      <c r="AZ31" s="5" t="s">
        <v>176</v>
      </c>
      <c r="BA31" s="6" t="s">
        <v>103</v>
      </c>
      <c r="BB31" s="5">
        <v>1</v>
      </c>
      <c r="BC31" s="5" t="s">
        <v>72</v>
      </c>
      <c r="BD31" s="5">
        <v>3</v>
      </c>
      <c r="BE31" s="11">
        <v>0.95</v>
      </c>
      <c r="BF31" s="38">
        <v>0</v>
      </c>
      <c r="BG31" s="38" t="s">
        <v>72</v>
      </c>
      <c r="BH31" s="5">
        <v>0</v>
      </c>
      <c r="BI31" s="12" t="s">
        <v>88</v>
      </c>
      <c r="BJ31" s="5">
        <v>1</v>
      </c>
      <c r="BK31" s="5">
        <v>1</v>
      </c>
      <c r="BL31" s="5">
        <v>0</v>
      </c>
      <c r="BM31" s="5">
        <v>0</v>
      </c>
      <c r="BN31" s="5">
        <v>0</v>
      </c>
      <c r="BO31" s="42">
        <v>1</v>
      </c>
      <c r="BP31" s="42">
        <v>0</v>
      </c>
      <c r="BQ31" s="6">
        <v>0</v>
      </c>
      <c r="BR31" s="6">
        <v>1</v>
      </c>
      <c r="BS31" s="9">
        <v>148</v>
      </c>
      <c r="BT31" s="9">
        <v>66</v>
      </c>
      <c r="BU31" s="9">
        <v>82</v>
      </c>
      <c r="BV31" s="9">
        <v>62</v>
      </c>
      <c r="BW31" s="9">
        <v>55</v>
      </c>
      <c r="BX31" s="9">
        <v>175.7</v>
      </c>
      <c r="BY31" s="9">
        <v>75</v>
      </c>
      <c r="BZ31" s="9">
        <v>33</v>
      </c>
      <c r="CA31" s="9">
        <v>41</v>
      </c>
      <c r="CB31" s="9">
        <v>88.7</v>
      </c>
    </row>
    <row r="32" spans="1:80" ht="19.899999999999999" customHeight="1">
      <c r="A32" s="2" t="s">
        <v>177</v>
      </c>
      <c r="B32" s="5">
        <v>1009562280</v>
      </c>
      <c r="C32" s="2" t="s">
        <v>178</v>
      </c>
      <c r="D32" s="3">
        <v>43760</v>
      </c>
      <c r="E32" s="55" t="s">
        <v>179</v>
      </c>
      <c r="F32" s="5">
        <v>15926366432</v>
      </c>
      <c r="G32" s="38" t="s">
        <v>72</v>
      </c>
      <c r="H32" s="4">
        <v>84</v>
      </c>
      <c r="I32" s="6">
        <v>1.65</v>
      </c>
      <c r="J32" s="6">
        <v>55</v>
      </c>
      <c r="K32" s="4">
        <v>1</v>
      </c>
      <c r="L32" s="42">
        <f>J32/I32/I32</f>
        <v>20.202020202020204</v>
      </c>
      <c r="M32" s="8">
        <v>1.6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5">
        <v>1</v>
      </c>
      <c r="T32" s="5">
        <v>1</v>
      </c>
      <c r="U32" s="5">
        <v>0</v>
      </c>
      <c r="V32" s="5">
        <v>0</v>
      </c>
      <c r="W32" s="5">
        <v>179.4</v>
      </c>
      <c r="X32" s="5">
        <v>32165.8</v>
      </c>
      <c r="Y32" s="38" t="s">
        <v>72</v>
      </c>
      <c r="Z32" s="38">
        <v>2850</v>
      </c>
      <c r="AA32" s="38" t="s">
        <v>72</v>
      </c>
      <c r="AB32" s="5">
        <v>3.3</v>
      </c>
      <c r="AC32" s="5">
        <v>7.1</v>
      </c>
      <c r="AD32" s="5">
        <v>33</v>
      </c>
      <c r="AE32" s="5">
        <v>5.72</v>
      </c>
      <c r="AF32" s="5">
        <v>80.5</v>
      </c>
      <c r="AG32" s="5">
        <v>0.98</v>
      </c>
      <c r="AH32" s="5">
        <v>13.8</v>
      </c>
      <c r="AI32" s="5">
        <v>149</v>
      </c>
      <c r="AJ32" s="5">
        <v>0.94</v>
      </c>
      <c r="AK32" s="6">
        <v>3.34</v>
      </c>
      <c r="AL32" s="5">
        <v>1.18</v>
      </c>
      <c r="AM32" s="5">
        <v>2.16</v>
      </c>
      <c r="AN32" s="38" t="s">
        <v>72</v>
      </c>
      <c r="AO32" s="38" t="s">
        <v>72</v>
      </c>
      <c r="AP32" s="38" t="s">
        <v>72</v>
      </c>
      <c r="AQ32" s="5">
        <v>5.4</v>
      </c>
      <c r="AR32" s="5">
        <v>39</v>
      </c>
      <c r="AS32" s="5">
        <v>106</v>
      </c>
      <c r="AT32" s="5">
        <v>55</v>
      </c>
      <c r="AX32" s="5">
        <v>9</v>
      </c>
      <c r="AZ32" s="5" t="s">
        <v>180</v>
      </c>
      <c r="BA32" s="6" t="s">
        <v>103</v>
      </c>
      <c r="BB32" s="5">
        <v>1</v>
      </c>
      <c r="BC32" s="5" t="s">
        <v>72</v>
      </c>
      <c r="BD32" s="5">
        <v>3</v>
      </c>
      <c r="BE32" s="11">
        <v>0.95</v>
      </c>
      <c r="BF32" s="38">
        <v>0</v>
      </c>
      <c r="BG32" s="38" t="s">
        <v>72</v>
      </c>
      <c r="BH32" s="5">
        <v>1</v>
      </c>
      <c r="BI32" s="12" t="s">
        <v>76</v>
      </c>
      <c r="BJ32" s="5">
        <v>1</v>
      </c>
      <c r="BK32" s="5">
        <v>1</v>
      </c>
      <c r="BL32" s="5">
        <v>0</v>
      </c>
      <c r="BM32" s="5">
        <v>0</v>
      </c>
      <c r="BN32" s="5">
        <v>0</v>
      </c>
      <c r="BO32" s="42">
        <v>1</v>
      </c>
      <c r="BP32" s="42">
        <v>0</v>
      </c>
      <c r="BQ32" s="6">
        <v>0</v>
      </c>
      <c r="BR32" s="6">
        <v>0</v>
      </c>
      <c r="BS32" s="9">
        <v>143</v>
      </c>
      <c r="BT32" s="9">
        <v>61</v>
      </c>
      <c r="BU32" s="9">
        <v>82</v>
      </c>
      <c r="BV32" s="9">
        <v>70</v>
      </c>
      <c r="BW32" s="9">
        <v>58</v>
      </c>
      <c r="BX32" s="9">
        <v>155.6</v>
      </c>
      <c r="BY32" s="9">
        <v>90</v>
      </c>
      <c r="BZ32" s="9">
        <v>38</v>
      </c>
      <c r="CA32" s="9">
        <v>52</v>
      </c>
      <c r="CB32" s="9">
        <v>97.3</v>
      </c>
    </row>
    <row r="33" spans="1:80" ht="19.899999999999999" customHeight="1">
      <c r="A33" s="2" t="s">
        <v>181</v>
      </c>
      <c r="B33" s="5">
        <v>1009678297</v>
      </c>
      <c r="C33" s="2" t="s">
        <v>182</v>
      </c>
      <c r="D33" s="3">
        <v>43761</v>
      </c>
      <c r="E33" s="55" t="s">
        <v>71</v>
      </c>
      <c r="F33" s="5">
        <v>18888726096</v>
      </c>
      <c r="G33" s="38" t="s">
        <v>72</v>
      </c>
      <c r="H33" s="4">
        <v>51</v>
      </c>
      <c r="I33" s="8">
        <v>1.6</v>
      </c>
      <c r="J33" s="6">
        <v>60</v>
      </c>
      <c r="K33" s="4">
        <v>1</v>
      </c>
      <c r="L33" s="42">
        <f>J33/I33/I33</f>
        <v>23.4375</v>
      </c>
      <c r="M33" s="6">
        <v>1.62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5">
        <v>4</v>
      </c>
      <c r="T33" s="5">
        <v>1</v>
      </c>
      <c r="U33" s="5">
        <v>0</v>
      </c>
      <c r="V33" s="5">
        <v>0</v>
      </c>
      <c r="W33" s="5">
        <v>188.8</v>
      </c>
      <c r="X33" s="5" t="s">
        <v>121</v>
      </c>
      <c r="Y33" s="38" t="s">
        <v>72</v>
      </c>
      <c r="Z33" s="38">
        <v>3025</v>
      </c>
      <c r="AA33" s="38" t="s">
        <v>72</v>
      </c>
      <c r="AB33" s="5">
        <v>63.3</v>
      </c>
      <c r="AC33" s="5">
        <v>5.77</v>
      </c>
      <c r="AD33" s="5">
        <v>29.5</v>
      </c>
      <c r="AE33" s="5">
        <v>4.22</v>
      </c>
      <c r="AF33" s="5">
        <v>73.2</v>
      </c>
      <c r="AG33" s="5">
        <v>0.74</v>
      </c>
      <c r="AH33" s="5">
        <v>12.8</v>
      </c>
      <c r="AI33" s="5">
        <v>165</v>
      </c>
      <c r="AJ33" s="5">
        <v>1.67</v>
      </c>
      <c r="AK33" s="6">
        <v>2.38</v>
      </c>
      <c r="AL33" s="5">
        <v>0.67</v>
      </c>
      <c r="AM33" s="5">
        <v>1.18</v>
      </c>
      <c r="AN33" s="38" t="s">
        <v>72</v>
      </c>
      <c r="AO33" s="38" t="s">
        <v>72</v>
      </c>
      <c r="AP33" s="38" t="s">
        <v>72</v>
      </c>
      <c r="AQ33" s="5">
        <v>5.4</v>
      </c>
      <c r="AR33" s="5">
        <v>123</v>
      </c>
      <c r="AS33" s="5">
        <v>90</v>
      </c>
      <c r="AT33" s="5">
        <v>71</v>
      </c>
      <c r="AX33" s="5">
        <v>24</v>
      </c>
      <c r="AZ33" s="5" t="s">
        <v>72</v>
      </c>
      <c r="BA33" s="6" t="s">
        <v>75</v>
      </c>
      <c r="BB33" s="5">
        <v>1</v>
      </c>
      <c r="BC33" s="5">
        <v>0</v>
      </c>
      <c r="BD33" s="5" t="s">
        <v>72</v>
      </c>
      <c r="BE33" s="11">
        <v>1</v>
      </c>
      <c r="BF33" s="38">
        <v>0</v>
      </c>
      <c r="BG33" s="38" t="s">
        <v>72</v>
      </c>
      <c r="BH33" s="5">
        <v>0</v>
      </c>
      <c r="BI33" s="12" t="s">
        <v>76</v>
      </c>
      <c r="BJ33" s="5">
        <v>1</v>
      </c>
      <c r="BK33" s="5">
        <v>0</v>
      </c>
      <c r="BL33" s="5">
        <v>1</v>
      </c>
      <c r="BM33" s="5">
        <v>1</v>
      </c>
      <c r="BN33" s="5">
        <v>0</v>
      </c>
      <c r="BO33" s="42">
        <v>1</v>
      </c>
      <c r="BP33" s="42">
        <v>0</v>
      </c>
      <c r="BQ33" s="6">
        <v>0</v>
      </c>
      <c r="BR33" s="6">
        <v>1</v>
      </c>
      <c r="BS33" s="9">
        <v>147</v>
      </c>
      <c r="BT33" s="9">
        <v>86</v>
      </c>
      <c r="BU33" s="9">
        <v>61</v>
      </c>
      <c r="BV33" s="9">
        <v>72</v>
      </c>
      <c r="BW33" s="9">
        <v>42</v>
      </c>
      <c r="BX33" s="9">
        <v>125.7</v>
      </c>
      <c r="BY33" s="9">
        <v>91</v>
      </c>
      <c r="BZ33" s="9">
        <v>53</v>
      </c>
      <c r="CA33" s="9">
        <v>38</v>
      </c>
      <c r="CB33" s="9">
        <v>77.5</v>
      </c>
    </row>
    <row r="34" spans="1:80" ht="19.899999999999999" customHeight="1">
      <c r="A34" s="2" t="s">
        <v>183</v>
      </c>
      <c r="B34" s="5">
        <v>1009142165</v>
      </c>
      <c r="C34" s="2" t="s">
        <v>184</v>
      </c>
      <c r="D34" s="3">
        <v>43766</v>
      </c>
      <c r="E34" s="55"/>
      <c r="F34" s="5">
        <v>13997877484</v>
      </c>
      <c r="G34" s="38" t="s">
        <v>72</v>
      </c>
      <c r="H34" s="4">
        <v>29</v>
      </c>
      <c r="I34" s="6">
        <v>1.73</v>
      </c>
      <c r="J34" s="6">
        <v>70</v>
      </c>
      <c r="K34" s="4">
        <v>1</v>
      </c>
      <c r="L34" s="42">
        <f>J34/I34/I34</f>
        <v>23.388686558187711</v>
      </c>
      <c r="M34" s="6">
        <v>1.83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5">
        <v>3</v>
      </c>
      <c r="T34" s="5">
        <v>1</v>
      </c>
      <c r="U34" s="5">
        <v>1</v>
      </c>
      <c r="V34" s="5">
        <v>0</v>
      </c>
      <c r="W34" s="5">
        <v>17.399999999999999</v>
      </c>
      <c r="X34" s="5">
        <v>4873.3999999999996</v>
      </c>
      <c r="Y34" s="38" t="s">
        <v>72</v>
      </c>
      <c r="Z34" s="38">
        <v>2519</v>
      </c>
      <c r="AA34" s="38" t="s">
        <v>72</v>
      </c>
      <c r="AB34" s="5">
        <v>62.2</v>
      </c>
      <c r="AC34" s="5">
        <v>17.48</v>
      </c>
      <c r="AD34" s="5">
        <v>39.700000000000003</v>
      </c>
      <c r="AE34" s="5">
        <v>12.42</v>
      </c>
      <c r="AF34" s="5">
        <v>71</v>
      </c>
      <c r="AG34" s="10">
        <v>3.4</v>
      </c>
      <c r="AH34" s="5">
        <v>19.5</v>
      </c>
      <c r="AI34" s="5">
        <v>61</v>
      </c>
      <c r="AJ34" s="5">
        <v>2.39</v>
      </c>
      <c r="AK34" s="6">
        <v>6.55</v>
      </c>
      <c r="AL34" s="5">
        <v>0.75</v>
      </c>
      <c r="AM34" s="10">
        <v>5.0999999999999996</v>
      </c>
      <c r="AN34" s="38" t="s">
        <v>72</v>
      </c>
      <c r="AO34" s="38" t="s">
        <v>72</v>
      </c>
      <c r="AP34" s="38" t="s">
        <v>72</v>
      </c>
      <c r="AQ34" s="5">
        <v>9.6999999999999993</v>
      </c>
      <c r="AR34" s="5">
        <v>112</v>
      </c>
      <c r="AS34" s="5">
        <v>92</v>
      </c>
      <c r="AT34" s="5">
        <v>56</v>
      </c>
      <c r="AX34" s="5">
        <v>26</v>
      </c>
      <c r="AZ34" s="5" t="s">
        <v>185</v>
      </c>
      <c r="BA34" s="6" t="s">
        <v>103</v>
      </c>
      <c r="BB34" s="5">
        <v>0</v>
      </c>
      <c r="BC34" s="5">
        <v>0</v>
      </c>
      <c r="BD34" s="5">
        <v>3</v>
      </c>
      <c r="BE34" s="11">
        <v>1</v>
      </c>
      <c r="BF34" s="38">
        <v>0</v>
      </c>
      <c r="BG34" s="38" t="s">
        <v>72</v>
      </c>
      <c r="BH34" s="5">
        <v>1</v>
      </c>
      <c r="BI34" s="12" t="s">
        <v>88</v>
      </c>
      <c r="BJ34" s="5">
        <v>1</v>
      </c>
      <c r="BK34" s="5">
        <v>1</v>
      </c>
      <c r="BL34" s="5">
        <v>1</v>
      </c>
      <c r="BM34" s="5">
        <v>0</v>
      </c>
      <c r="BN34" s="5">
        <v>1</v>
      </c>
      <c r="BO34" s="42">
        <v>0</v>
      </c>
      <c r="BP34" s="42">
        <v>0</v>
      </c>
      <c r="BQ34" s="6">
        <v>0</v>
      </c>
      <c r="BR34" s="6">
        <v>0</v>
      </c>
      <c r="BS34" s="9">
        <v>176</v>
      </c>
      <c r="BT34" s="9">
        <v>110</v>
      </c>
      <c r="BU34" s="9">
        <v>66</v>
      </c>
      <c r="BV34" s="9">
        <v>82</v>
      </c>
      <c r="BW34" s="9">
        <v>37</v>
      </c>
      <c r="BX34" s="9">
        <v>137.9</v>
      </c>
      <c r="BY34" s="9">
        <v>96</v>
      </c>
      <c r="BZ34" s="9">
        <v>60</v>
      </c>
      <c r="CA34" s="9">
        <v>36</v>
      </c>
      <c r="CB34" s="9">
        <v>75.2</v>
      </c>
    </row>
    <row r="35" spans="1:80" ht="19.899999999999999" customHeight="1">
      <c r="A35" s="2" t="s">
        <v>186</v>
      </c>
      <c r="B35" s="5">
        <v>1009539810</v>
      </c>
      <c r="C35" s="2" t="s">
        <v>187</v>
      </c>
      <c r="D35" s="3">
        <v>43768</v>
      </c>
      <c r="E35" s="55"/>
      <c r="F35" s="5">
        <v>13886353483</v>
      </c>
      <c r="G35" s="38" t="s">
        <v>72</v>
      </c>
      <c r="H35" s="4">
        <v>50</v>
      </c>
      <c r="I35" s="8">
        <v>1.7</v>
      </c>
      <c r="J35" s="6">
        <v>80</v>
      </c>
      <c r="K35" s="4">
        <v>1</v>
      </c>
      <c r="L35" s="42">
        <f>J35/I35/I35</f>
        <v>27.681660899653981</v>
      </c>
      <c r="M35" s="6">
        <v>1.92</v>
      </c>
      <c r="N35" s="6">
        <v>0</v>
      </c>
      <c r="O35" s="6">
        <v>0</v>
      </c>
      <c r="P35" s="6">
        <v>0</v>
      </c>
      <c r="Q35" s="6">
        <v>0</v>
      </c>
      <c r="R35" s="6">
        <v>1</v>
      </c>
      <c r="S35" s="5">
        <v>4</v>
      </c>
      <c r="T35" s="5">
        <v>0</v>
      </c>
      <c r="U35" s="5">
        <v>0</v>
      </c>
      <c r="V35" s="5">
        <v>0</v>
      </c>
      <c r="W35" s="5">
        <v>395.2</v>
      </c>
      <c r="X35" s="5" t="s">
        <v>121</v>
      </c>
      <c r="Y35" s="38" t="s">
        <v>72</v>
      </c>
      <c r="Z35" s="38">
        <v>99</v>
      </c>
      <c r="AA35" s="38" t="s">
        <v>72</v>
      </c>
      <c r="AB35" s="5">
        <v>1.5</v>
      </c>
      <c r="AC35" s="5">
        <v>11.04</v>
      </c>
      <c r="AD35" s="5">
        <v>40</v>
      </c>
      <c r="AE35" s="5">
        <v>9.19</v>
      </c>
      <c r="AF35" s="5">
        <v>83.2</v>
      </c>
      <c r="AG35" s="5">
        <v>1.06</v>
      </c>
      <c r="AH35" s="5">
        <v>9.6</v>
      </c>
      <c r="AI35" s="5">
        <v>103</v>
      </c>
      <c r="AJ35" s="5">
        <v>1.29</v>
      </c>
      <c r="AK35" s="6">
        <v>4.0199999999999996</v>
      </c>
      <c r="AL35" s="5">
        <v>1.05</v>
      </c>
      <c r="AM35" s="5">
        <v>2.2200000000000002</v>
      </c>
      <c r="AN35" s="38" t="s">
        <v>72</v>
      </c>
      <c r="AO35" s="38" t="s">
        <v>72</v>
      </c>
      <c r="AP35" s="38" t="s">
        <v>72</v>
      </c>
      <c r="AQ35" s="5">
        <v>7.5</v>
      </c>
      <c r="AR35" s="5">
        <v>108</v>
      </c>
      <c r="AS35" s="5">
        <v>102</v>
      </c>
      <c r="AT35" s="5">
        <v>66</v>
      </c>
      <c r="AX35" s="5">
        <v>5</v>
      </c>
      <c r="AZ35" s="5" t="s">
        <v>188</v>
      </c>
      <c r="BA35" s="6" t="s">
        <v>75</v>
      </c>
      <c r="BB35" s="5">
        <v>1</v>
      </c>
      <c r="BC35" s="5" t="s">
        <v>72</v>
      </c>
      <c r="BD35" s="5">
        <v>3</v>
      </c>
      <c r="BE35" s="11">
        <v>0.99</v>
      </c>
      <c r="BF35" s="38">
        <v>0</v>
      </c>
      <c r="BG35" s="38" t="s">
        <v>72</v>
      </c>
      <c r="BH35" s="5">
        <v>1</v>
      </c>
      <c r="BI35" s="12" t="s">
        <v>88</v>
      </c>
      <c r="BJ35" s="5">
        <v>1</v>
      </c>
      <c r="BK35" s="5">
        <v>1</v>
      </c>
      <c r="BL35" s="5">
        <v>1</v>
      </c>
      <c r="BM35" s="5">
        <v>0</v>
      </c>
      <c r="BN35" s="5">
        <v>0</v>
      </c>
      <c r="BO35" s="42">
        <v>1</v>
      </c>
      <c r="BP35" s="42">
        <v>0</v>
      </c>
      <c r="BQ35" s="6">
        <v>0</v>
      </c>
      <c r="BR35" s="6">
        <v>0</v>
      </c>
      <c r="BS35" s="9">
        <v>141</v>
      </c>
      <c r="BT35" s="9">
        <v>61</v>
      </c>
      <c r="BU35" s="9">
        <v>80</v>
      </c>
      <c r="BV35" s="9">
        <v>89</v>
      </c>
      <c r="BW35" s="9">
        <v>57</v>
      </c>
      <c r="BX35" s="9">
        <v>172.6</v>
      </c>
      <c r="BY35" s="9">
        <v>74</v>
      </c>
      <c r="BZ35" s="9">
        <v>32</v>
      </c>
      <c r="CA35" s="9">
        <v>42</v>
      </c>
      <c r="CB35" s="9">
        <v>90.1</v>
      </c>
    </row>
    <row r="36" spans="1:80" ht="19.899999999999999" customHeight="1">
      <c r="A36" s="2" t="s">
        <v>189</v>
      </c>
      <c r="B36" s="5">
        <v>1009555940</v>
      </c>
      <c r="C36" s="2" t="s">
        <v>190</v>
      </c>
      <c r="D36" s="3">
        <v>43773</v>
      </c>
      <c r="E36" s="55"/>
      <c r="F36" s="5">
        <v>18479269627</v>
      </c>
      <c r="G36" s="38" t="s">
        <v>72</v>
      </c>
      <c r="H36" s="4">
        <v>47</v>
      </c>
      <c r="I36" s="6">
        <v>1.64</v>
      </c>
      <c r="J36" s="6">
        <v>80</v>
      </c>
      <c r="K36" s="4">
        <v>1</v>
      </c>
      <c r="L36" s="42">
        <f>J36/I36/I36</f>
        <v>29.744199881023203</v>
      </c>
      <c r="M36" s="6">
        <v>1.87</v>
      </c>
      <c r="N36" s="6">
        <v>0</v>
      </c>
      <c r="O36" s="6">
        <v>0</v>
      </c>
      <c r="P36" s="6">
        <v>0</v>
      </c>
      <c r="Q36" s="6">
        <v>0</v>
      </c>
      <c r="R36" s="6">
        <v>1</v>
      </c>
      <c r="S36" s="5">
        <v>1</v>
      </c>
      <c r="T36" s="5">
        <v>1</v>
      </c>
      <c r="U36" s="5">
        <v>0</v>
      </c>
      <c r="V36" s="5">
        <v>0</v>
      </c>
      <c r="W36" s="5">
        <v>52.6</v>
      </c>
      <c r="X36" s="5" t="s">
        <v>121</v>
      </c>
      <c r="Y36" s="38" t="s">
        <v>72</v>
      </c>
      <c r="Z36" s="38">
        <v>499</v>
      </c>
      <c r="AA36" s="38" t="s">
        <v>72</v>
      </c>
      <c r="AB36" s="5">
        <v>48.2</v>
      </c>
      <c r="AC36" s="5">
        <v>16</v>
      </c>
      <c r="AD36" s="5">
        <v>42.8</v>
      </c>
      <c r="AE36" s="5">
        <v>14.12</v>
      </c>
      <c r="AF36" s="5">
        <v>88.3</v>
      </c>
      <c r="AG36" s="5">
        <v>1.59</v>
      </c>
      <c r="AH36" s="5">
        <v>9.9</v>
      </c>
      <c r="AI36" s="5">
        <v>63</v>
      </c>
      <c r="AJ36" s="5">
        <v>0.33</v>
      </c>
      <c r="AK36" s="6">
        <v>3.42</v>
      </c>
      <c r="AL36" s="5">
        <v>1.2</v>
      </c>
      <c r="AM36" s="5">
        <v>2.14</v>
      </c>
      <c r="AN36" s="38" t="s">
        <v>72</v>
      </c>
      <c r="AO36" s="38" t="s">
        <v>72</v>
      </c>
      <c r="AP36" s="38" t="s">
        <v>72</v>
      </c>
      <c r="AQ36" s="5">
        <v>5.3</v>
      </c>
      <c r="AR36" s="5">
        <v>78</v>
      </c>
      <c r="AS36" s="5">
        <v>148</v>
      </c>
      <c r="AT36" s="5">
        <v>81</v>
      </c>
      <c r="AX36" s="5">
        <v>9</v>
      </c>
      <c r="AZ36" s="5" t="s">
        <v>191</v>
      </c>
      <c r="BA36" s="6" t="s">
        <v>75</v>
      </c>
      <c r="BB36" s="5">
        <v>1</v>
      </c>
      <c r="BC36" s="5">
        <v>0</v>
      </c>
      <c r="BD36" s="5">
        <v>3</v>
      </c>
      <c r="BE36" s="11">
        <v>1</v>
      </c>
      <c r="BF36" s="38">
        <v>0</v>
      </c>
      <c r="BG36" s="38" t="s">
        <v>72</v>
      </c>
      <c r="BH36" s="5">
        <v>1</v>
      </c>
      <c r="BI36" s="12" t="s">
        <v>76</v>
      </c>
      <c r="BJ36" s="5">
        <v>1</v>
      </c>
      <c r="BK36" s="5">
        <v>1</v>
      </c>
      <c r="BL36" s="5">
        <v>1</v>
      </c>
      <c r="BM36" s="5">
        <v>0</v>
      </c>
      <c r="BN36" s="5">
        <v>0</v>
      </c>
      <c r="BO36" s="42">
        <v>1</v>
      </c>
      <c r="BP36" s="42">
        <v>0</v>
      </c>
      <c r="BQ36" s="6">
        <v>0</v>
      </c>
      <c r="BR36" s="6">
        <v>0</v>
      </c>
      <c r="BS36" s="9">
        <v>151</v>
      </c>
      <c r="BT36" s="9">
        <v>62</v>
      </c>
      <c r="BU36" s="9">
        <v>89</v>
      </c>
      <c r="BV36" s="9">
        <v>63</v>
      </c>
      <c r="BW36" s="9">
        <v>59</v>
      </c>
      <c r="BX36" s="9">
        <v>198.6</v>
      </c>
      <c r="BY36" s="9">
        <v>81</v>
      </c>
      <c r="BZ36" s="9">
        <v>33</v>
      </c>
      <c r="CA36" s="9">
        <v>48</v>
      </c>
      <c r="CB36" s="9">
        <v>106.4</v>
      </c>
    </row>
    <row r="37" spans="1:80" ht="19.899999999999999" customHeight="1">
      <c r="A37" s="2" t="s">
        <v>192</v>
      </c>
      <c r="B37" s="5">
        <v>1009117950</v>
      </c>
      <c r="C37" s="2" t="s">
        <v>193</v>
      </c>
      <c r="D37" s="3">
        <v>43776</v>
      </c>
      <c r="E37" s="55"/>
      <c r="F37" s="5">
        <v>13264996180</v>
      </c>
      <c r="G37" s="38" t="s">
        <v>1237</v>
      </c>
      <c r="H37" s="4">
        <v>41</v>
      </c>
      <c r="I37" s="6">
        <v>1.56</v>
      </c>
      <c r="J37" s="6">
        <v>52</v>
      </c>
      <c r="K37" s="4">
        <v>0</v>
      </c>
      <c r="L37" s="42">
        <f>J37/I37/I37</f>
        <v>21.36752136752137</v>
      </c>
      <c r="M37" s="8">
        <v>1.5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5">
        <v>1</v>
      </c>
      <c r="T37" s="5">
        <v>1</v>
      </c>
      <c r="U37" s="5">
        <v>0</v>
      </c>
      <c r="V37" s="5">
        <v>0</v>
      </c>
      <c r="W37" s="5">
        <v>0.9</v>
      </c>
      <c r="X37" s="5">
        <v>1511.7</v>
      </c>
      <c r="Y37" s="38" t="s">
        <v>72</v>
      </c>
      <c r="Z37" s="38">
        <v>203</v>
      </c>
      <c r="AA37" s="38" t="s">
        <v>72</v>
      </c>
      <c r="AB37" s="5">
        <v>3.2</v>
      </c>
      <c r="AC37" s="5">
        <v>7.7</v>
      </c>
      <c r="AD37" s="5">
        <v>40.299999999999997</v>
      </c>
      <c r="AE37" s="5">
        <v>5.69</v>
      </c>
      <c r="AF37" s="5">
        <v>73.900000000000006</v>
      </c>
      <c r="AG37" s="5">
        <v>1.42</v>
      </c>
      <c r="AH37" s="5">
        <v>18.399999999999999</v>
      </c>
      <c r="AI37" s="5">
        <v>52</v>
      </c>
      <c r="AJ37" s="5">
        <v>1.06</v>
      </c>
      <c r="AK37" s="8">
        <v>3.09</v>
      </c>
      <c r="AL37" s="5">
        <v>1.1000000000000001</v>
      </c>
      <c r="AM37" s="5">
        <v>1.73</v>
      </c>
      <c r="AN37" s="38" t="s">
        <v>72</v>
      </c>
      <c r="AO37" s="38" t="s">
        <v>72</v>
      </c>
      <c r="AP37" s="38" t="s">
        <v>72</v>
      </c>
      <c r="AQ37" s="5">
        <v>5.4</v>
      </c>
      <c r="AR37" s="5">
        <v>62</v>
      </c>
      <c r="AS37" s="5">
        <v>140</v>
      </c>
      <c r="AT37" s="5">
        <v>82</v>
      </c>
      <c r="AX37" s="5">
        <v>24</v>
      </c>
      <c r="AZ37" s="5" t="s">
        <v>194</v>
      </c>
      <c r="BA37" s="6" t="s">
        <v>75</v>
      </c>
      <c r="BB37" s="5">
        <v>1</v>
      </c>
      <c r="BC37" s="5" t="s">
        <v>72</v>
      </c>
      <c r="BD37" s="5" t="s">
        <v>72</v>
      </c>
      <c r="BE37" s="11">
        <v>0.9</v>
      </c>
      <c r="BF37" s="38">
        <v>0</v>
      </c>
      <c r="BG37" s="38" t="s">
        <v>72</v>
      </c>
      <c r="BH37" s="5">
        <v>1</v>
      </c>
      <c r="BI37" s="12" t="s">
        <v>88</v>
      </c>
      <c r="BJ37" s="5">
        <v>1</v>
      </c>
      <c r="BK37" s="5">
        <v>1</v>
      </c>
      <c r="BL37" s="5">
        <v>0</v>
      </c>
      <c r="BM37" s="5">
        <v>0</v>
      </c>
      <c r="BN37" s="5">
        <v>0</v>
      </c>
      <c r="BO37" s="42">
        <v>0</v>
      </c>
      <c r="BP37" s="42">
        <v>0</v>
      </c>
      <c r="BQ37" s="6">
        <v>0</v>
      </c>
      <c r="BR37" s="6">
        <v>1</v>
      </c>
      <c r="BS37" s="9">
        <v>123</v>
      </c>
      <c r="BT37" s="9">
        <v>46</v>
      </c>
      <c r="BU37" s="9">
        <v>76</v>
      </c>
      <c r="BV37" s="9">
        <v>72</v>
      </c>
      <c r="BW37" s="9">
        <v>62</v>
      </c>
      <c r="BX37" s="9">
        <v>122</v>
      </c>
      <c r="BY37" s="9">
        <v>82</v>
      </c>
      <c r="BZ37" s="9">
        <v>31</v>
      </c>
      <c r="CA37" s="9">
        <v>51</v>
      </c>
      <c r="CB37" s="9">
        <v>81.400000000000006</v>
      </c>
    </row>
    <row r="38" spans="1:80" ht="19.899999999999999" customHeight="1">
      <c r="A38" s="2" t="s">
        <v>195</v>
      </c>
      <c r="B38" s="5">
        <v>1003289830</v>
      </c>
      <c r="C38" s="2" t="s">
        <v>196</v>
      </c>
      <c r="D38" s="3">
        <v>43783</v>
      </c>
      <c r="E38" s="55" t="s">
        <v>71</v>
      </c>
      <c r="F38" s="5">
        <v>13972175573</v>
      </c>
      <c r="G38" s="38" t="s">
        <v>72</v>
      </c>
      <c r="H38" s="4">
        <v>38</v>
      </c>
      <c r="I38" s="6">
        <v>1.62</v>
      </c>
      <c r="J38" s="6">
        <v>49</v>
      </c>
      <c r="K38" s="4">
        <v>0</v>
      </c>
      <c r="L38" s="42">
        <f>J38/I38/I38</f>
        <v>18.67093430879439</v>
      </c>
      <c r="M38" s="8">
        <v>1.5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5">
        <v>1</v>
      </c>
      <c r="T38" s="5">
        <v>0</v>
      </c>
      <c r="U38" s="5">
        <v>0</v>
      </c>
      <c r="V38" s="5">
        <v>0</v>
      </c>
      <c r="W38" s="5">
        <v>40.4</v>
      </c>
      <c r="X38" s="5">
        <v>53.1</v>
      </c>
      <c r="Y38" s="38" t="s">
        <v>72</v>
      </c>
      <c r="Z38" s="38">
        <v>595</v>
      </c>
      <c r="AA38" s="38" t="s">
        <v>72</v>
      </c>
      <c r="AB38" s="5">
        <v>0.6</v>
      </c>
      <c r="AC38" s="5">
        <v>6.8</v>
      </c>
      <c r="AD38" s="5">
        <v>41.3</v>
      </c>
      <c r="AE38" s="5">
        <v>3.81</v>
      </c>
      <c r="AF38" s="5">
        <v>56</v>
      </c>
      <c r="AG38" s="5">
        <v>2.27</v>
      </c>
      <c r="AH38" s="5">
        <v>33.4</v>
      </c>
      <c r="AI38" s="5">
        <v>30</v>
      </c>
      <c r="AJ38" s="10">
        <v>1.4</v>
      </c>
      <c r="AK38" s="6">
        <v>4.33</v>
      </c>
      <c r="AL38" s="5">
        <v>0.84</v>
      </c>
      <c r="AM38" s="5">
        <v>3.24</v>
      </c>
      <c r="AN38" s="38" t="s">
        <v>72</v>
      </c>
      <c r="AO38" s="38" t="s">
        <v>72</v>
      </c>
      <c r="AP38" s="38" t="s">
        <v>72</v>
      </c>
      <c r="AQ38" s="5">
        <v>5.3</v>
      </c>
      <c r="AR38" s="5">
        <v>78</v>
      </c>
      <c r="AS38" s="5">
        <v>106</v>
      </c>
      <c r="AT38" s="5">
        <v>82</v>
      </c>
      <c r="AX38" s="5" t="s">
        <v>72</v>
      </c>
      <c r="AY38" s="53" t="s">
        <v>197</v>
      </c>
      <c r="BA38" s="6" t="s">
        <v>72</v>
      </c>
      <c r="BB38" s="5" t="s">
        <v>72</v>
      </c>
      <c r="BC38" s="5" t="s">
        <v>72</v>
      </c>
      <c r="BD38" s="5" t="s">
        <v>72</v>
      </c>
      <c r="BE38" s="5" t="s">
        <v>72</v>
      </c>
      <c r="BF38" s="38" t="s">
        <v>72</v>
      </c>
      <c r="BG38" s="38" t="s">
        <v>72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42">
        <v>0</v>
      </c>
      <c r="BP38" s="42">
        <v>0</v>
      </c>
      <c r="BQ38" s="6">
        <v>0</v>
      </c>
      <c r="BR38" s="6">
        <v>0</v>
      </c>
      <c r="BS38" s="9">
        <v>146</v>
      </c>
      <c r="BT38" s="9">
        <v>109</v>
      </c>
      <c r="BU38" s="9">
        <v>38</v>
      </c>
      <c r="BV38" s="9">
        <v>87</v>
      </c>
      <c r="BW38" s="9">
        <v>26</v>
      </c>
      <c r="BX38" s="9">
        <v>115.2</v>
      </c>
      <c r="BY38" s="9">
        <v>97</v>
      </c>
      <c r="BZ38" s="9">
        <v>72</v>
      </c>
      <c r="CA38" s="9">
        <v>25</v>
      </c>
      <c r="CB38" s="9">
        <v>76.7</v>
      </c>
    </row>
    <row r="39" spans="1:80" ht="19.899999999999999" customHeight="1">
      <c r="A39" s="2" t="s">
        <v>198</v>
      </c>
      <c r="B39" s="5">
        <v>1009756443</v>
      </c>
      <c r="C39" s="2" t="s">
        <v>199</v>
      </c>
      <c r="D39" s="3">
        <v>43784</v>
      </c>
      <c r="E39" s="55"/>
      <c r="F39" s="5">
        <v>18608637827</v>
      </c>
      <c r="G39" s="38" t="s">
        <v>72</v>
      </c>
      <c r="H39" s="4">
        <v>67</v>
      </c>
      <c r="I39" s="6">
        <v>1.68</v>
      </c>
      <c r="J39" s="6">
        <v>56</v>
      </c>
      <c r="K39" s="4">
        <v>1</v>
      </c>
      <c r="L39" s="42">
        <f>J39/I39/I39</f>
        <v>19.841269841269842</v>
      </c>
      <c r="M39" s="6">
        <v>1.63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5">
        <v>1</v>
      </c>
      <c r="T39" s="5">
        <v>1</v>
      </c>
      <c r="U39" s="5">
        <v>1</v>
      </c>
      <c r="V39" s="5">
        <v>0</v>
      </c>
      <c r="W39" s="5">
        <v>246.5</v>
      </c>
      <c r="X39" s="5" t="s">
        <v>121</v>
      </c>
      <c r="Y39" s="38" t="s">
        <v>72</v>
      </c>
      <c r="Z39" s="38">
        <v>253</v>
      </c>
      <c r="AA39" s="38" t="s">
        <v>72</v>
      </c>
      <c r="AB39" s="5">
        <v>0.4</v>
      </c>
      <c r="AC39" s="5">
        <v>11.05</v>
      </c>
      <c r="AD39" s="5">
        <v>33.299999999999997</v>
      </c>
      <c r="AE39" s="5">
        <v>10.39</v>
      </c>
      <c r="AF39" s="5">
        <v>94</v>
      </c>
      <c r="AG39" s="5">
        <v>0.41</v>
      </c>
      <c r="AH39" s="5">
        <v>3.7</v>
      </c>
      <c r="AI39" s="5">
        <v>83</v>
      </c>
      <c r="AJ39" s="5">
        <v>0.87</v>
      </c>
      <c r="AK39" s="6">
        <v>3.07</v>
      </c>
      <c r="AL39" s="5">
        <v>1.02</v>
      </c>
      <c r="AM39" s="5">
        <v>2</v>
      </c>
      <c r="AN39" s="38" t="s">
        <v>72</v>
      </c>
      <c r="AO39" s="38" t="s">
        <v>72</v>
      </c>
      <c r="AP39" s="38" t="s">
        <v>72</v>
      </c>
      <c r="AQ39" s="5">
        <v>5.4</v>
      </c>
      <c r="AR39" s="5">
        <v>72</v>
      </c>
      <c r="AS39" s="5">
        <v>95</v>
      </c>
      <c r="AT39" s="5">
        <v>54</v>
      </c>
      <c r="AX39" s="5">
        <v>16</v>
      </c>
      <c r="AZ39" s="5" t="s">
        <v>200</v>
      </c>
      <c r="BA39" s="6" t="s">
        <v>82</v>
      </c>
      <c r="BB39" s="5">
        <v>0</v>
      </c>
      <c r="BC39" s="5" t="s">
        <v>72</v>
      </c>
      <c r="BD39" s="5">
        <v>3</v>
      </c>
      <c r="BE39" s="11">
        <v>0.8</v>
      </c>
      <c r="BF39" s="38">
        <v>0</v>
      </c>
      <c r="BG39" s="38" t="s">
        <v>72</v>
      </c>
      <c r="BH39" s="5">
        <v>1</v>
      </c>
      <c r="BI39" s="12" t="s">
        <v>88</v>
      </c>
      <c r="BJ39" s="5">
        <v>1</v>
      </c>
      <c r="BK39" s="5">
        <v>0</v>
      </c>
      <c r="BL39" s="5">
        <v>0</v>
      </c>
      <c r="BM39" s="5">
        <v>0</v>
      </c>
      <c r="BN39" s="5">
        <v>0</v>
      </c>
      <c r="BO39" s="42">
        <v>0</v>
      </c>
      <c r="BP39" s="42">
        <v>0</v>
      </c>
      <c r="BQ39" s="6">
        <v>0</v>
      </c>
      <c r="BR39" s="6">
        <v>0</v>
      </c>
      <c r="BS39" s="9">
        <v>119</v>
      </c>
      <c r="BT39" s="9">
        <v>62</v>
      </c>
      <c r="BU39" s="9">
        <v>57</v>
      </c>
      <c r="BV39" s="9">
        <v>70</v>
      </c>
      <c r="BW39" s="9">
        <v>48</v>
      </c>
      <c r="BX39" s="9">
        <v>126.1</v>
      </c>
      <c r="BY39" s="9">
        <v>73</v>
      </c>
      <c r="BZ39" s="9">
        <v>38</v>
      </c>
      <c r="CA39" s="9">
        <v>35</v>
      </c>
      <c r="CB39" s="9">
        <v>77.3</v>
      </c>
    </row>
    <row r="40" spans="1:80" ht="19.899999999999999" customHeight="1">
      <c r="A40" s="2" t="s">
        <v>201</v>
      </c>
      <c r="B40" s="5">
        <v>1009785825</v>
      </c>
      <c r="C40" s="2" t="s">
        <v>202</v>
      </c>
      <c r="D40" s="3">
        <v>43788</v>
      </c>
      <c r="E40" s="55"/>
      <c r="F40" s="5">
        <v>15827786266</v>
      </c>
      <c r="G40" s="38" t="s">
        <v>72</v>
      </c>
      <c r="H40" s="4">
        <v>70</v>
      </c>
      <c r="I40" s="6">
        <v>1.61</v>
      </c>
      <c r="J40" s="6">
        <v>66</v>
      </c>
      <c r="K40" s="4">
        <v>0</v>
      </c>
      <c r="L40" s="42">
        <f>J40/I40/I40</f>
        <v>25.461980633463213</v>
      </c>
      <c r="M40" s="8">
        <v>1.7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5">
        <v>1</v>
      </c>
      <c r="T40" s="5">
        <v>1</v>
      </c>
      <c r="U40" s="5">
        <v>0</v>
      </c>
      <c r="V40" s="5">
        <v>0</v>
      </c>
      <c r="W40" s="5">
        <v>34.700000000000003</v>
      </c>
      <c r="X40" s="5">
        <v>7955.9</v>
      </c>
      <c r="Y40" s="38" t="s">
        <v>72</v>
      </c>
      <c r="Z40" s="38">
        <v>175</v>
      </c>
      <c r="AA40" s="38" t="s">
        <v>72</v>
      </c>
      <c r="AB40" s="5">
        <v>1</v>
      </c>
      <c r="AC40" s="5">
        <v>7.47</v>
      </c>
      <c r="AD40" s="5">
        <v>35.4</v>
      </c>
      <c r="AE40" s="5">
        <v>5.79</v>
      </c>
      <c r="AF40" s="5">
        <v>77.5</v>
      </c>
      <c r="AG40" s="5">
        <v>1.1499999999999999</v>
      </c>
      <c r="AH40" s="5">
        <v>15.4</v>
      </c>
      <c r="AI40" s="5">
        <v>61</v>
      </c>
      <c r="AJ40" s="5">
        <v>3.85</v>
      </c>
      <c r="AK40" s="6">
        <v>3.91</v>
      </c>
      <c r="AL40" s="5">
        <v>0.87</v>
      </c>
      <c r="AM40" s="5">
        <v>2.3199999999999998</v>
      </c>
      <c r="AN40" s="38" t="s">
        <v>72</v>
      </c>
      <c r="AO40" s="38" t="s">
        <v>72</v>
      </c>
      <c r="AP40" s="38" t="s">
        <v>72</v>
      </c>
      <c r="AQ40" s="5">
        <v>6.1</v>
      </c>
      <c r="AR40" s="5">
        <v>79</v>
      </c>
      <c r="AS40" s="5">
        <v>134</v>
      </c>
      <c r="AT40" s="5">
        <v>75</v>
      </c>
      <c r="AX40" s="5">
        <v>9</v>
      </c>
      <c r="AZ40" s="5" t="s">
        <v>203</v>
      </c>
      <c r="BA40" s="6" t="s">
        <v>72</v>
      </c>
      <c r="BB40" s="5">
        <v>0</v>
      </c>
      <c r="BC40" s="5" t="s">
        <v>72</v>
      </c>
      <c r="BD40" s="5" t="s">
        <v>72</v>
      </c>
      <c r="BE40" s="5" t="s">
        <v>72</v>
      </c>
      <c r="BF40" s="38" t="s">
        <v>72</v>
      </c>
      <c r="BG40" s="38" t="s">
        <v>72</v>
      </c>
      <c r="BH40" s="5">
        <v>1</v>
      </c>
      <c r="BI40" s="12" t="s">
        <v>76</v>
      </c>
      <c r="BJ40" s="5">
        <v>1</v>
      </c>
      <c r="BK40" s="5">
        <v>1</v>
      </c>
      <c r="BL40" s="5">
        <v>1</v>
      </c>
      <c r="BM40" s="5">
        <v>0</v>
      </c>
      <c r="BN40" s="5">
        <v>0</v>
      </c>
      <c r="BO40" s="42">
        <v>0</v>
      </c>
      <c r="BP40" s="42">
        <v>0</v>
      </c>
      <c r="BQ40" s="6">
        <v>0</v>
      </c>
      <c r="BR40" s="6">
        <v>0</v>
      </c>
      <c r="BS40" s="9">
        <v>146</v>
      </c>
      <c r="BT40" s="9">
        <v>54</v>
      </c>
      <c r="BU40" s="9">
        <v>91</v>
      </c>
      <c r="BV40" s="9">
        <v>62</v>
      </c>
      <c r="BW40" s="9">
        <v>63</v>
      </c>
      <c r="BX40" s="9">
        <v>125.7</v>
      </c>
      <c r="BY40" s="9">
        <v>86</v>
      </c>
      <c r="BZ40" s="9">
        <v>32</v>
      </c>
      <c r="CA40" s="9">
        <v>54</v>
      </c>
      <c r="CB40" s="9">
        <v>74.099999999999994</v>
      </c>
    </row>
    <row r="41" spans="1:80" ht="19.899999999999999" customHeight="1">
      <c r="A41" s="2" t="s">
        <v>204</v>
      </c>
      <c r="B41" s="5">
        <v>1009751482</v>
      </c>
      <c r="C41" s="2" t="s">
        <v>205</v>
      </c>
      <c r="D41" s="3">
        <v>43801</v>
      </c>
      <c r="E41" s="55"/>
      <c r="F41" s="5">
        <v>15072946996</v>
      </c>
      <c r="G41" s="38" t="s">
        <v>72</v>
      </c>
      <c r="H41" s="4">
        <v>54</v>
      </c>
      <c r="I41" s="8">
        <v>1.7</v>
      </c>
      <c r="J41" s="6">
        <v>75</v>
      </c>
      <c r="K41" s="4">
        <v>1</v>
      </c>
      <c r="L41" s="42">
        <f>J41/I41/I41</f>
        <v>25.951557093425606</v>
      </c>
      <c r="M41" s="6">
        <v>1.86</v>
      </c>
      <c r="N41" s="6">
        <v>0</v>
      </c>
      <c r="O41" s="6">
        <v>0</v>
      </c>
      <c r="P41" s="6">
        <v>0</v>
      </c>
      <c r="Q41" s="6">
        <v>0</v>
      </c>
      <c r="R41" s="6">
        <v>1</v>
      </c>
      <c r="S41" s="5">
        <v>1</v>
      </c>
      <c r="T41" s="5">
        <v>1</v>
      </c>
      <c r="U41" s="5">
        <v>1</v>
      </c>
      <c r="V41" s="5">
        <v>0</v>
      </c>
      <c r="W41" s="5">
        <v>65.5</v>
      </c>
      <c r="X41" s="5">
        <v>39600.1</v>
      </c>
      <c r="Y41" s="38" t="s">
        <v>72</v>
      </c>
      <c r="Z41" s="38">
        <v>2197</v>
      </c>
      <c r="AA41" s="38" t="s">
        <v>72</v>
      </c>
      <c r="AB41" s="5">
        <v>24.4</v>
      </c>
      <c r="AC41" s="5">
        <v>12.5</v>
      </c>
      <c r="AD41" s="5">
        <v>40.9</v>
      </c>
      <c r="AE41" s="5">
        <v>10.220000000000001</v>
      </c>
      <c r="AF41" s="5">
        <v>81.7</v>
      </c>
      <c r="AG41" s="10">
        <v>1.2</v>
      </c>
      <c r="AH41" s="5">
        <v>9.6</v>
      </c>
      <c r="AI41" s="5">
        <v>57</v>
      </c>
      <c r="AJ41" s="10">
        <v>1.1000000000000001</v>
      </c>
      <c r="AK41" s="6">
        <v>3.37</v>
      </c>
      <c r="AL41" s="5">
        <v>1.03</v>
      </c>
      <c r="AM41" s="5">
        <v>2.37</v>
      </c>
      <c r="AN41" s="38" t="s">
        <v>72</v>
      </c>
      <c r="AO41" s="38" t="s">
        <v>72</v>
      </c>
      <c r="AP41" s="38" t="s">
        <v>72</v>
      </c>
      <c r="AQ41" s="5">
        <v>6.6</v>
      </c>
      <c r="AR41" s="5">
        <v>83</v>
      </c>
      <c r="AS41" s="5">
        <v>160</v>
      </c>
      <c r="AT41" s="5">
        <v>80</v>
      </c>
      <c r="AX41" s="5">
        <v>6</v>
      </c>
      <c r="AZ41" s="5" t="s">
        <v>206</v>
      </c>
      <c r="BA41" s="6" t="s">
        <v>1211</v>
      </c>
      <c r="BB41" s="5">
        <v>1</v>
      </c>
      <c r="BC41" s="5" t="s">
        <v>72</v>
      </c>
      <c r="BD41" s="5">
        <v>3</v>
      </c>
      <c r="BE41" s="11">
        <v>0.95</v>
      </c>
      <c r="BF41" s="38">
        <v>0</v>
      </c>
      <c r="BG41" s="38" t="s">
        <v>72</v>
      </c>
      <c r="BH41" s="5">
        <v>1</v>
      </c>
      <c r="BI41" s="12" t="s">
        <v>88</v>
      </c>
      <c r="BJ41" s="5">
        <v>1</v>
      </c>
      <c r="BK41" s="5">
        <v>1</v>
      </c>
      <c r="BL41" s="5">
        <v>1</v>
      </c>
      <c r="BM41" s="5">
        <v>0</v>
      </c>
      <c r="BN41" s="5">
        <v>1</v>
      </c>
      <c r="BO41" s="42">
        <v>1</v>
      </c>
      <c r="BP41" s="42">
        <v>0</v>
      </c>
      <c r="BQ41" s="6">
        <v>1</v>
      </c>
      <c r="BR41" s="6">
        <v>0</v>
      </c>
      <c r="BS41" s="9">
        <v>201</v>
      </c>
      <c r="BT41" s="9">
        <v>109</v>
      </c>
      <c r="BU41" s="9">
        <v>93</v>
      </c>
      <c r="BV41" s="9">
        <v>72</v>
      </c>
      <c r="BW41" s="9">
        <v>46</v>
      </c>
      <c r="BX41" s="9">
        <v>186.1</v>
      </c>
      <c r="BY41" s="9">
        <v>108</v>
      </c>
      <c r="BZ41" s="9">
        <v>58</v>
      </c>
      <c r="CA41" s="9">
        <v>50</v>
      </c>
      <c r="CB41" s="9">
        <v>99.9</v>
      </c>
    </row>
    <row r="42" spans="1:80" ht="19.899999999999999" customHeight="1">
      <c r="A42" s="2" t="s">
        <v>207</v>
      </c>
      <c r="B42" s="5">
        <v>1009990090</v>
      </c>
      <c r="C42" s="2" t="s">
        <v>208</v>
      </c>
      <c r="D42" s="3">
        <v>43843</v>
      </c>
      <c r="E42" s="55"/>
      <c r="F42" s="5">
        <v>15637601718</v>
      </c>
      <c r="G42" s="38" t="s">
        <v>1180</v>
      </c>
      <c r="H42" s="4">
        <v>74</v>
      </c>
      <c r="I42" s="6">
        <v>1.63</v>
      </c>
      <c r="J42" s="6">
        <v>62</v>
      </c>
      <c r="K42" s="4">
        <v>0</v>
      </c>
      <c r="L42" s="42">
        <f>J42/I42/I42</f>
        <v>23.33546614475517</v>
      </c>
      <c r="M42" s="6">
        <v>1.67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5">
        <v>3</v>
      </c>
      <c r="T42" s="5">
        <v>1</v>
      </c>
      <c r="U42" s="5">
        <v>1</v>
      </c>
      <c r="V42" s="5">
        <v>0</v>
      </c>
      <c r="W42" s="5">
        <v>51.2</v>
      </c>
      <c r="X42" s="5" t="s">
        <v>121</v>
      </c>
      <c r="Y42" s="38" t="s">
        <v>72</v>
      </c>
      <c r="Z42" s="38">
        <v>2796</v>
      </c>
      <c r="AA42" s="38" t="s">
        <v>72</v>
      </c>
      <c r="AB42" s="5">
        <v>35.700000000000003</v>
      </c>
      <c r="AC42" s="5">
        <v>12.53</v>
      </c>
      <c r="AD42" s="5">
        <v>37.799999999999997</v>
      </c>
      <c r="AE42" s="5">
        <v>11.49</v>
      </c>
      <c r="AF42" s="5">
        <v>91.6</v>
      </c>
      <c r="AG42" s="5">
        <v>0.56000000000000005</v>
      </c>
      <c r="AH42" s="5">
        <v>4.5</v>
      </c>
      <c r="AI42" s="5">
        <v>105</v>
      </c>
      <c r="AJ42" s="5">
        <v>1.1100000000000001</v>
      </c>
      <c r="AK42" s="6">
        <v>2.72</v>
      </c>
      <c r="AL42" s="5">
        <v>1.32</v>
      </c>
      <c r="AM42" s="5">
        <v>1.08</v>
      </c>
      <c r="AN42" s="38" t="s">
        <v>72</v>
      </c>
      <c r="AO42" s="38" t="s">
        <v>72</v>
      </c>
      <c r="AP42" s="38" t="s">
        <v>72</v>
      </c>
      <c r="AQ42" s="5">
        <v>9.1999999999999993</v>
      </c>
      <c r="AR42" s="5">
        <v>72</v>
      </c>
      <c r="AS42" s="5">
        <v>95</v>
      </c>
      <c r="AT42" s="5">
        <v>52</v>
      </c>
      <c r="AX42" s="5">
        <v>12</v>
      </c>
      <c r="AZ42" s="5" t="s">
        <v>209</v>
      </c>
      <c r="BA42" s="6" t="s">
        <v>82</v>
      </c>
      <c r="BB42" s="5">
        <v>0</v>
      </c>
      <c r="BC42" s="5" t="s">
        <v>72</v>
      </c>
      <c r="BD42" s="5" t="s">
        <v>72</v>
      </c>
      <c r="BE42" s="11">
        <v>0.8</v>
      </c>
      <c r="BF42" s="38">
        <v>0</v>
      </c>
      <c r="BG42" s="38" t="s">
        <v>72</v>
      </c>
      <c r="BH42" s="5">
        <v>0</v>
      </c>
      <c r="BI42" s="12" t="s">
        <v>210</v>
      </c>
      <c r="BJ42" s="5">
        <v>1</v>
      </c>
      <c r="BK42" s="5">
        <v>1</v>
      </c>
      <c r="BL42" s="5">
        <v>1</v>
      </c>
      <c r="BM42" s="5">
        <v>0</v>
      </c>
      <c r="BN42" s="5">
        <v>1</v>
      </c>
      <c r="BO42" s="42">
        <v>0</v>
      </c>
      <c r="BP42" s="42">
        <v>0</v>
      </c>
      <c r="BQ42" s="6">
        <v>0</v>
      </c>
      <c r="BR42" s="6">
        <v>0</v>
      </c>
      <c r="BS42" s="9">
        <v>52</v>
      </c>
      <c r="BT42" s="9">
        <v>13</v>
      </c>
      <c r="BU42" s="9">
        <v>39</v>
      </c>
      <c r="BV42" s="9">
        <v>66</v>
      </c>
      <c r="BW42" s="9">
        <v>76</v>
      </c>
      <c r="BX42" s="9">
        <v>136.1</v>
      </c>
      <c r="BY42" s="9">
        <v>31</v>
      </c>
      <c r="BZ42" s="9">
        <v>8</v>
      </c>
      <c r="CA42" s="9">
        <v>23</v>
      </c>
      <c r="CB42" s="9">
        <v>81.599999999999994</v>
      </c>
    </row>
    <row r="43" spans="1:80" ht="19.899999999999999" customHeight="1">
      <c r="A43" s="2" t="s">
        <v>211</v>
      </c>
      <c r="B43" s="5">
        <v>1010189308</v>
      </c>
      <c r="C43" s="2" t="s">
        <v>212</v>
      </c>
      <c r="D43" s="3">
        <v>44039</v>
      </c>
      <c r="E43" s="55"/>
      <c r="F43" s="5">
        <v>15997896698</v>
      </c>
      <c r="G43" s="38" t="s">
        <v>72</v>
      </c>
      <c r="H43" s="4">
        <v>52</v>
      </c>
      <c r="I43" s="6">
        <v>1.72</v>
      </c>
      <c r="J43" s="6">
        <v>70</v>
      </c>
      <c r="K43" s="4">
        <v>1</v>
      </c>
      <c r="L43" s="42">
        <f>J43/I43/I43</f>
        <v>23.661438615467819</v>
      </c>
      <c r="M43" s="6">
        <v>1.83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5">
        <v>1</v>
      </c>
      <c r="T43" s="5">
        <v>1</v>
      </c>
      <c r="U43" s="5">
        <v>0</v>
      </c>
      <c r="V43" s="5">
        <v>0</v>
      </c>
      <c r="W43" s="5">
        <v>115.6</v>
      </c>
      <c r="X43" s="5" t="s">
        <v>121</v>
      </c>
      <c r="Y43" s="38" t="s">
        <v>72</v>
      </c>
      <c r="Z43" s="38">
        <v>1471</v>
      </c>
      <c r="AA43" s="38" t="s">
        <v>72</v>
      </c>
      <c r="AB43" s="5">
        <v>65.8</v>
      </c>
      <c r="AC43" s="5">
        <v>14.07</v>
      </c>
      <c r="AD43" s="5">
        <v>46.5</v>
      </c>
      <c r="AE43" s="5">
        <v>11.55</v>
      </c>
      <c r="AF43" s="5">
        <v>82.1</v>
      </c>
      <c r="AG43" s="5">
        <v>1.0900000000000001</v>
      </c>
      <c r="AH43" s="5">
        <v>7.7</v>
      </c>
      <c r="AI43" s="5">
        <v>56</v>
      </c>
      <c r="AJ43" s="5">
        <v>1</v>
      </c>
      <c r="AK43" s="6">
        <v>3.42</v>
      </c>
      <c r="AL43" s="5">
        <v>1.1599999999999999</v>
      </c>
      <c r="AM43" s="5">
        <v>2.4</v>
      </c>
      <c r="AN43" s="38" t="s">
        <v>72</v>
      </c>
      <c r="AO43" s="38" t="s">
        <v>72</v>
      </c>
      <c r="AP43" s="38" t="s">
        <v>72</v>
      </c>
      <c r="AQ43" s="5">
        <v>5.7</v>
      </c>
      <c r="AR43" s="5">
        <v>61</v>
      </c>
      <c r="AS43" s="5">
        <v>183</v>
      </c>
      <c r="AT43" s="5">
        <v>97</v>
      </c>
      <c r="AX43" s="5">
        <v>48</v>
      </c>
      <c r="AZ43" s="5" t="s">
        <v>213</v>
      </c>
      <c r="BA43" s="6" t="s">
        <v>75</v>
      </c>
      <c r="BB43" s="5">
        <v>1</v>
      </c>
      <c r="BC43" s="5" t="s">
        <v>72</v>
      </c>
      <c r="BD43" s="5">
        <v>3</v>
      </c>
      <c r="BE43" s="11">
        <v>0.9</v>
      </c>
      <c r="BF43" s="38">
        <v>0</v>
      </c>
      <c r="BG43" s="38" t="s">
        <v>72</v>
      </c>
      <c r="BH43" s="5">
        <v>1</v>
      </c>
      <c r="BI43" s="12" t="s">
        <v>88</v>
      </c>
      <c r="BJ43" s="5">
        <v>1</v>
      </c>
      <c r="BK43" s="5">
        <v>0</v>
      </c>
      <c r="BL43" s="5">
        <v>1</v>
      </c>
      <c r="BM43" s="5">
        <v>0</v>
      </c>
      <c r="BN43" s="5">
        <v>0</v>
      </c>
      <c r="BO43" s="42">
        <v>0</v>
      </c>
      <c r="BP43" s="42">
        <v>0</v>
      </c>
      <c r="BQ43" s="6">
        <v>0</v>
      </c>
      <c r="BR43" s="6">
        <v>0</v>
      </c>
      <c r="BS43" s="9">
        <v>226</v>
      </c>
      <c r="BT43" s="9">
        <v>122</v>
      </c>
      <c r="BU43" s="9">
        <v>103</v>
      </c>
      <c r="BV43" s="9">
        <v>71</v>
      </c>
      <c r="BW43" s="9">
        <v>46</v>
      </c>
      <c r="BX43" s="9">
        <v>163.69999999999999</v>
      </c>
      <c r="BY43" s="9">
        <v>124</v>
      </c>
      <c r="BZ43" s="9">
        <v>67</v>
      </c>
      <c r="CA43" s="9">
        <v>57</v>
      </c>
      <c r="CB43" s="9">
        <v>89.7</v>
      </c>
    </row>
    <row r="44" spans="1:80" ht="19.899999999999999" customHeight="1">
      <c r="A44" s="2" t="s">
        <v>214</v>
      </c>
      <c r="B44" s="5">
        <v>1009997162</v>
      </c>
      <c r="C44" s="2" t="s">
        <v>215</v>
      </c>
      <c r="D44" s="3">
        <v>44056</v>
      </c>
      <c r="E44" s="55"/>
      <c r="F44" s="5">
        <v>13657293739</v>
      </c>
      <c r="G44" s="38" t="s">
        <v>1179</v>
      </c>
      <c r="H44" s="4">
        <v>63</v>
      </c>
      <c r="I44" s="6">
        <v>1.67</v>
      </c>
      <c r="J44" s="6">
        <v>65</v>
      </c>
      <c r="K44" s="4">
        <v>1</v>
      </c>
      <c r="L44" s="42">
        <f>J44/I44/I44</f>
        <v>23.30668005306752</v>
      </c>
      <c r="M44" s="6">
        <v>1.73</v>
      </c>
      <c r="N44" s="6">
        <v>0</v>
      </c>
      <c r="O44" s="6">
        <v>0</v>
      </c>
      <c r="P44" s="6">
        <v>0</v>
      </c>
      <c r="Q44" s="6">
        <v>0</v>
      </c>
      <c r="R44" s="6">
        <v>1</v>
      </c>
      <c r="S44" s="5">
        <v>1</v>
      </c>
      <c r="T44" s="5">
        <v>0</v>
      </c>
      <c r="U44" s="5">
        <v>0</v>
      </c>
      <c r="V44" s="5">
        <v>1</v>
      </c>
      <c r="W44" s="5">
        <v>94.2</v>
      </c>
      <c r="X44" s="5" t="s">
        <v>121</v>
      </c>
      <c r="Y44" s="38" t="s">
        <v>72</v>
      </c>
      <c r="Z44" s="38">
        <v>1337</v>
      </c>
      <c r="AA44" s="38" t="s">
        <v>72</v>
      </c>
      <c r="AB44" s="5">
        <v>1.5</v>
      </c>
      <c r="AC44" s="5">
        <v>11.51</v>
      </c>
      <c r="AD44" s="5">
        <v>39.5</v>
      </c>
      <c r="AE44" s="5">
        <v>10.09</v>
      </c>
      <c r="AF44" s="5">
        <v>87.6</v>
      </c>
      <c r="AG44" s="5">
        <v>1.1299999999999999</v>
      </c>
      <c r="AH44" s="5">
        <v>9.8000000000000007</v>
      </c>
      <c r="AI44" s="5">
        <v>59</v>
      </c>
      <c r="AJ44" s="5">
        <v>1.29</v>
      </c>
      <c r="AK44" s="6">
        <v>4.43</v>
      </c>
      <c r="AL44" s="5">
        <v>1.03</v>
      </c>
      <c r="AM44" s="5">
        <v>2.86</v>
      </c>
      <c r="AN44" s="38" t="s">
        <v>72</v>
      </c>
      <c r="AO44" s="38" t="s">
        <v>72</v>
      </c>
      <c r="AP44" s="38" t="s">
        <v>72</v>
      </c>
      <c r="AQ44" s="5">
        <v>6.8</v>
      </c>
      <c r="AR44" s="5">
        <v>74</v>
      </c>
      <c r="AS44" s="5">
        <v>113</v>
      </c>
      <c r="AT44" s="5">
        <v>74</v>
      </c>
      <c r="AX44" s="5">
        <v>5</v>
      </c>
      <c r="AZ44" s="5" t="s">
        <v>216</v>
      </c>
      <c r="BA44" s="6" t="s">
        <v>75</v>
      </c>
      <c r="BB44" s="5">
        <v>1</v>
      </c>
      <c r="BC44" s="5">
        <v>0</v>
      </c>
      <c r="BD44" s="5">
        <v>3</v>
      </c>
      <c r="BE44" s="11">
        <v>1</v>
      </c>
      <c r="BF44" s="38">
        <v>0</v>
      </c>
      <c r="BG44" s="38" t="s">
        <v>72</v>
      </c>
      <c r="BH44" s="5">
        <v>0</v>
      </c>
      <c r="BI44" s="12" t="s">
        <v>210</v>
      </c>
      <c r="BJ44" s="5">
        <v>1</v>
      </c>
      <c r="BK44" s="5">
        <v>1</v>
      </c>
      <c r="BL44" s="5">
        <v>1</v>
      </c>
      <c r="BM44" s="5">
        <v>0</v>
      </c>
      <c r="BN44" s="5">
        <v>0</v>
      </c>
      <c r="BO44" s="42">
        <v>1</v>
      </c>
      <c r="BP44" s="42">
        <v>0</v>
      </c>
      <c r="BQ44" s="6">
        <v>1</v>
      </c>
      <c r="BR44" s="6">
        <v>0</v>
      </c>
      <c r="BS44" s="9">
        <v>138</v>
      </c>
      <c r="BT44" s="9">
        <v>74</v>
      </c>
      <c r="BU44" s="9">
        <v>64</v>
      </c>
      <c r="BV44" s="9">
        <v>72</v>
      </c>
      <c r="BW44" s="9">
        <v>46</v>
      </c>
      <c r="BX44" s="9">
        <v>129.4</v>
      </c>
      <c r="BY44" s="9">
        <v>80</v>
      </c>
      <c r="BZ44" s="9">
        <v>43</v>
      </c>
      <c r="CA44" s="9">
        <v>37</v>
      </c>
      <c r="CB44" s="9">
        <v>74.8</v>
      </c>
    </row>
    <row r="45" spans="1:80" ht="19.899999999999999" customHeight="1">
      <c r="A45" s="2" t="s">
        <v>217</v>
      </c>
      <c r="B45" s="5">
        <v>1010291312</v>
      </c>
      <c r="C45" s="2" t="s">
        <v>218</v>
      </c>
      <c r="D45" s="3">
        <v>44076</v>
      </c>
      <c r="E45" s="55" t="s">
        <v>71</v>
      </c>
      <c r="F45" s="5">
        <v>13072708245</v>
      </c>
      <c r="G45" s="38" t="s">
        <v>72</v>
      </c>
      <c r="H45" s="4">
        <v>49</v>
      </c>
      <c r="I45" s="6">
        <v>1.63</v>
      </c>
      <c r="J45" s="6">
        <v>73</v>
      </c>
      <c r="K45" s="4">
        <v>1</v>
      </c>
      <c r="L45" s="42">
        <f>J45/I45/I45</f>
        <v>27.475629493018182</v>
      </c>
      <c r="M45" s="6">
        <v>1.79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5">
        <v>1</v>
      </c>
      <c r="T45" s="5">
        <v>0</v>
      </c>
      <c r="U45" s="5">
        <v>0</v>
      </c>
      <c r="V45" s="5">
        <v>0</v>
      </c>
      <c r="W45" s="5">
        <v>41.7</v>
      </c>
      <c r="X45" s="5">
        <v>14235.2</v>
      </c>
      <c r="Y45" s="38" t="s">
        <v>72</v>
      </c>
      <c r="Z45" s="38">
        <v>2512</v>
      </c>
      <c r="AA45" s="38" t="s">
        <v>72</v>
      </c>
      <c r="AB45" s="9">
        <v>8</v>
      </c>
      <c r="AC45" s="5">
        <v>11.06</v>
      </c>
      <c r="AD45" s="5">
        <v>40.200000000000003</v>
      </c>
      <c r="AE45" s="5">
        <v>8.76</v>
      </c>
      <c r="AF45" s="5">
        <v>79.099999999999994</v>
      </c>
      <c r="AG45" s="5">
        <v>1.48</v>
      </c>
      <c r="AH45" s="5">
        <v>13.4</v>
      </c>
      <c r="AI45" s="5">
        <v>171</v>
      </c>
      <c r="AJ45" s="5">
        <v>0.89</v>
      </c>
      <c r="AK45" s="6">
        <v>4.18</v>
      </c>
      <c r="AL45" s="5">
        <v>0.96</v>
      </c>
      <c r="AM45" s="5">
        <v>2.99</v>
      </c>
      <c r="AN45" s="38" t="s">
        <v>72</v>
      </c>
      <c r="AO45" s="38" t="s">
        <v>72</v>
      </c>
      <c r="AP45" s="38" t="s">
        <v>72</v>
      </c>
      <c r="AQ45" s="5">
        <v>5.6</v>
      </c>
      <c r="AR45" s="5">
        <v>88</v>
      </c>
      <c r="AS45" s="5">
        <v>85</v>
      </c>
      <c r="AT45" s="5">
        <v>56</v>
      </c>
      <c r="AX45" s="5">
        <v>12</v>
      </c>
      <c r="AZ45" s="5" t="s">
        <v>219</v>
      </c>
      <c r="BA45" s="6" t="s">
        <v>72</v>
      </c>
      <c r="BB45" s="5">
        <v>0</v>
      </c>
      <c r="BC45" s="5" t="s">
        <v>72</v>
      </c>
      <c r="BD45" s="5" t="s">
        <v>72</v>
      </c>
      <c r="BE45" s="5" t="s">
        <v>72</v>
      </c>
      <c r="BF45" s="38" t="s">
        <v>72</v>
      </c>
      <c r="BG45" s="38" t="s">
        <v>72</v>
      </c>
      <c r="BH45" s="5">
        <v>1</v>
      </c>
      <c r="BI45" s="5">
        <v>0</v>
      </c>
      <c r="BJ45" s="5">
        <v>1</v>
      </c>
      <c r="BK45" s="5">
        <v>1</v>
      </c>
      <c r="BL45" s="5">
        <v>1</v>
      </c>
      <c r="BM45" s="5">
        <v>0</v>
      </c>
      <c r="BN45" s="5">
        <v>0</v>
      </c>
      <c r="BO45" s="42">
        <v>0</v>
      </c>
      <c r="BP45" s="42">
        <v>0</v>
      </c>
      <c r="BQ45" s="6">
        <v>0</v>
      </c>
      <c r="BR45" s="6">
        <v>0</v>
      </c>
      <c r="BS45" s="9">
        <v>114</v>
      </c>
      <c r="BT45" s="9">
        <v>38</v>
      </c>
      <c r="BU45" s="9">
        <v>76</v>
      </c>
      <c r="BV45" s="9">
        <v>71</v>
      </c>
      <c r="BW45" s="9">
        <v>67</v>
      </c>
      <c r="BX45" s="9">
        <v>134</v>
      </c>
      <c r="BY45" s="9">
        <v>64</v>
      </c>
      <c r="BZ45" s="9">
        <v>21</v>
      </c>
      <c r="CA45" s="9">
        <v>43</v>
      </c>
      <c r="CB45" s="9">
        <v>75</v>
      </c>
    </row>
    <row r="46" spans="1:80" ht="19.899999999999999" customHeight="1">
      <c r="A46" s="2" t="s">
        <v>220</v>
      </c>
      <c r="B46" s="5">
        <v>1010339104</v>
      </c>
      <c r="C46" s="2" t="s">
        <v>221</v>
      </c>
      <c r="D46" s="3">
        <v>44081</v>
      </c>
      <c r="E46" s="55"/>
      <c r="F46" s="5">
        <v>18837692555</v>
      </c>
      <c r="G46" s="38" t="s">
        <v>72</v>
      </c>
      <c r="H46" s="4">
        <v>49</v>
      </c>
      <c r="I46" s="6">
        <v>1.74</v>
      </c>
      <c r="J46" s="6">
        <v>82</v>
      </c>
      <c r="K46" s="4">
        <v>1.97</v>
      </c>
      <c r="L46" s="42">
        <f>J46/I46/I46</f>
        <v>27.08415906989034</v>
      </c>
      <c r="M46" s="6">
        <v>1.9581</v>
      </c>
      <c r="N46" s="6">
        <v>0</v>
      </c>
      <c r="O46" s="6">
        <v>0</v>
      </c>
      <c r="P46" s="6">
        <v>0</v>
      </c>
      <c r="Q46" s="6">
        <v>0</v>
      </c>
      <c r="R46" s="6">
        <v>1</v>
      </c>
      <c r="S46" s="5">
        <v>1</v>
      </c>
      <c r="T46" s="5">
        <v>1</v>
      </c>
      <c r="U46" s="5">
        <v>0</v>
      </c>
      <c r="V46" s="5">
        <v>0</v>
      </c>
      <c r="W46" s="5">
        <v>11.8</v>
      </c>
      <c r="X46" s="5">
        <v>15335.5</v>
      </c>
      <c r="Y46" s="38" t="s">
        <v>72</v>
      </c>
      <c r="Z46" s="38">
        <v>1438</v>
      </c>
      <c r="AA46" s="38" t="s">
        <v>72</v>
      </c>
      <c r="AB46" s="5">
        <v>26.7</v>
      </c>
      <c r="AC46" s="10">
        <v>6.7</v>
      </c>
      <c r="AD46" s="5">
        <v>44.3</v>
      </c>
      <c r="AE46" s="5">
        <v>4.6900000000000004</v>
      </c>
      <c r="AF46" s="5">
        <v>70.099999999999994</v>
      </c>
      <c r="AG46" s="5">
        <v>1.46</v>
      </c>
      <c r="AH46" s="5">
        <v>21.8</v>
      </c>
      <c r="AI46" s="5">
        <v>73</v>
      </c>
      <c r="AJ46" s="5">
        <v>0.83</v>
      </c>
      <c r="AK46" s="6">
        <v>5.22</v>
      </c>
      <c r="AL46" s="10">
        <v>1.3</v>
      </c>
      <c r="AM46" s="5">
        <v>3.91</v>
      </c>
      <c r="AN46" s="38" t="s">
        <v>72</v>
      </c>
      <c r="AO46" s="38" t="s">
        <v>72</v>
      </c>
      <c r="AP46" s="38" t="s">
        <v>72</v>
      </c>
      <c r="AQ46" s="9">
        <v>8</v>
      </c>
      <c r="AR46" s="5">
        <v>102</v>
      </c>
      <c r="AS46" s="5">
        <v>155</v>
      </c>
      <c r="AT46" s="5">
        <v>115</v>
      </c>
      <c r="AX46" s="5">
        <v>24</v>
      </c>
      <c r="AZ46" s="5" t="s">
        <v>222</v>
      </c>
      <c r="BA46" s="6" t="s">
        <v>75</v>
      </c>
      <c r="BB46" s="5">
        <v>1</v>
      </c>
      <c r="BC46" s="5" t="s">
        <v>72</v>
      </c>
      <c r="BD46" s="5">
        <v>3</v>
      </c>
      <c r="BE46" s="11">
        <v>0.75</v>
      </c>
      <c r="BF46" s="38">
        <v>0</v>
      </c>
      <c r="BG46" s="38" t="s">
        <v>72</v>
      </c>
      <c r="BH46" s="5">
        <v>1</v>
      </c>
      <c r="BI46" s="12" t="s">
        <v>88</v>
      </c>
      <c r="BJ46" s="5">
        <v>1</v>
      </c>
      <c r="BK46" s="5">
        <v>1</v>
      </c>
      <c r="BL46" s="5">
        <v>1</v>
      </c>
      <c r="BM46" s="5">
        <v>0</v>
      </c>
      <c r="BN46" s="5">
        <v>1</v>
      </c>
      <c r="BO46" s="42">
        <v>0</v>
      </c>
      <c r="BP46" s="42">
        <v>0</v>
      </c>
      <c r="BQ46" s="6">
        <v>1</v>
      </c>
      <c r="BR46" s="6">
        <v>0</v>
      </c>
      <c r="BS46" s="9">
        <v>188</v>
      </c>
      <c r="BT46" s="9">
        <v>95</v>
      </c>
      <c r="BU46" s="9">
        <v>93</v>
      </c>
      <c r="BV46" s="9">
        <v>71</v>
      </c>
      <c r="BW46" s="9">
        <v>49</v>
      </c>
      <c r="BX46" s="9">
        <v>193</v>
      </c>
      <c r="BY46" s="9">
        <v>95</v>
      </c>
      <c r="BZ46" s="9">
        <v>48</v>
      </c>
      <c r="CA46" s="9">
        <v>47</v>
      </c>
      <c r="CB46" s="9">
        <v>98</v>
      </c>
    </row>
    <row r="47" spans="1:80" ht="19.899999999999999" customHeight="1">
      <c r="A47" s="2" t="s">
        <v>223</v>
      </c>
      <c r="B47" s="5">
        <v>1008174150</v>
      </c>
      <c r="C47" s="2" t="s">
        <v>224</v>
      </c>
      <c r="D47" s="3">
        <v>44091</v>
      </c>
      <c r="E47" s="55"/>
      <c r="F47" s="5">
        <v>13986010651</v>
      </c>
      <c r="G47" s="38" t="s">
        <v>72</v>
      </c>
      <c r="H47" s="4">
        <v>60</v>
      </c>
      <c r="I47" s="6">
        <v>1.75</v>
      </c>
      <c r="J47" s="6">
        <v>82</v>
      </c>
      <c r="K47" s="4">
        <v>1</v>
      </c>
      <c r="L47" s="42">
        <f>J47/I47/I47</f>
        <v>26.77551020408163</v>
      </c>
      <c r="M47" s="6">
        <v>1.98</v>
      </c>
      <c r="N47" s="6">
        <v>0</v>
      </c>
      <c r="O47" s="6">
        <v>0</v>
      </c>
      <c r="P47" s="6">
        <v>0</v>
      </c>
      <c r="Q47" s="6">
        <v>0</v>
      </c>
      <c r="R47" s="6">
        <v>1</v>
      </c>
      <c r="S47" s="5">
        <v>1</v>
      </c>
      <c r="T47" s="5">
        <v>0</v>
      </c>
      <c r="U47" s="5">
        <v>0</v>
      </c>
      <c r="V47" s="5">
        <v>0</v>
      </c>
      <c r="W47" s="5">
        <v>91.7</v>
      </c>
      <c r="X47" s="5">
        <v>26773.7</v>
      </c>
      <c r="Y47" s="38" t="s">
        <v>72</v>
      </c>
      <c r="Z47" s="38">
        <v>167</v>
      </c>
      <c r="AA47" s="38" t="s">
        <v>72</v>
      </c>
      <c r="AB47" s="5">
        <v>13.7</v>
      </c>
      <c r="AC47" s="5">
        <v>7.3</v>
      </c>
      <c r="AD47" s="5">
        <v>39.6</v>
      </c>
      <c r="AE47" s="5">
        <v>5.71</v>
      </c>
      <c r="AF47" s="5">
        <v>78.3</v>
      </c>
      <c r="AG47" s="5">
        <v>1.06</v>
      </c>
      <c r="AH47" s="5">
        <v>14.5</v>
      </c>
      <c r="AI47" s="5">
        <v>71</v>
      </c>
      <c r="AJ47" s="5">
        <v>0.42</v>
      </c>
      <c r="AK47" s="6">
        <v>2.62</v>
      </c>
      <c r="AL47" s="5">
        <v>0.74</v>
      </c>
      <c r="AM47" s="5">
        <v>1.9</v>
      </c>
      <c r="AN47" s="38" t="s">
        <v>72</v>
      </c>
      <c r="AO47" s="38" t="s">
        <v>72</v>
      </c>
      <c r="AP47" s="38" t="s">
        <v>72</v>
      </c>
      <c r="AQ47" s="5">
        <v>5.6</v>
      </c>
      <c r="AR47" s="5">
        <v>75</v>
      </c>
      <c r="AS47" s="5">
        <v>96</v>
      </c>
      <c r="AT47" s="5">
        <v>44</v>
      </c>
      <c r="AX47" s="5">
        <v>7</v>
      </c>
      <c r="AZ47" s="5" t="s">
        <v>225</v>
      </c>
      <c r="BA47" s="6" t="s">
        <v>75</v>
      </c>
      <c r="BB47" s="5">
        <v>1</v>
      </c>
      <c r="BC47" s="5" t="s">
        <v>72</v>
      </c>
      <c r="BD47" s="5">
        <v>3</v>
      </c>
      <c r="BE47" s="11">
        <v>0.95</v>
      </c>
      <c r="BF47" s="38">
        <v>0</v>
      </c>
      <c r="BG47" s="38" t="s">
        <v>72</v>
      </c>
      <c r="BH47" s="5">
        <v>1</v>
      </c>
      <c r="BI47" s="12" t="s">
        <v>76</v>
      </c>
      <c r="BJ47" s="5">
        <v>1</v>
      </c>
      <c r="BK47" s="5">
        <v>0</v>
      </c>
      <c r="BL47" s="5">
        <v>1</v>
      </c>
      <c r="BM47" s="5">
        <v>0</v>
      </c>
      <c r="BN47" s="5">
        <v>0</v>
      </c>
      <c r="BO47" s="42">
        <v>0</v>
      </c>
      <c r="BP47" s="42">
        <v>0</v>
      </c>
      <c r="BQ47" s="6">
        <v>0</v>
      </c>
      <c r="BR47" s="6">
        <v>0</v>
      </c>
      <c r="BS47" s="9">
        <v>165</v>
      </c>
      <c r="BT47" s="9">
        <v>76</v>
      </c>
      <c r="BU47" s="9">
        <v>88</v>
      </c>
      <c r="BV47" s="9">
        <v>62</v>
      </c>
      <c r="BW47" s="9">
        <v>54</v>
      </c>
      <c r="BX47" s="9">
        <v>158.69999999999999</v>
      </c>
      <c r="BY47" s="9">
        <v>83</v>
      </c>
      <c r="BZ47" s="9">
        <v>39</v>
      </c>
      <c r="CA47" s="9">
        <v>45</v>
      </c>
      <c r="CB47" s="9">
        <v>80.3</v>
      </c>
    </row>
    <row r="48" spans="1:80" ht="19.899999999999999" customHeight="1">
      <c r="A48" s="36" t="s">
        <v>226</v>
      </c>
      <c r="B48" s="5">
        <v>2501859487</v>
      </c>
      <c r="C48" s="2" t="s">
        <v>227</v>
      </c>
      <c r="D48" s="3">
        <v>44092</v>
      </c>
      <c r="E48" s="55" t="s">
        <v>71</v>
      </c>
      <c r="F48" s="5">
        <v>15697282828</v>
      </c>
      <c r="G48" s="38" t="s">
        <v>72</v>
      </c>
      <c r="H48" s="4">
        <v>57</v>
      </c>
      <c r="I48" s="6">
        <v>1.67</v>
      </c>
      <c r="J48" s="6">
        <v>61</v>
      </c>
      <c r="K48" s="4">
        <v>1</v>
      </c>
      <c r="L48" s="42">
        <f>J48/I48/I48</f>
        <v>21.872422819032597</v>
      </c>
      <c r="M48" s="6">
        <v>1.68</v>
      </c>
      <c r="N48" s="6">
        <v>0</v>
      </c>
      <c r="O48" s="6">
        <v>0</v>
      </c>
      <c r="P48" s="6">
        <v>0</v>
      </c>
      <c r="Q48" s="6">
        <v>0</v>
      </c>
      <c r="R48" s="6">
        <v>1</v>
      </c>
      <c r="S48" s="5">
        <v>1</v>
      </c>
      <c r="T48" s="5">
        <v>0</v>
      </c>
      <c r="U48" s="5">
        <v>0</v>
      </c>
      <c r="V48" s="5">
        <v>0</v>
      </c>
      <c r="W48" s="5">
        <v>2.4</v>
      </c>
      <c r="X48" s="5">
        <v>1757.7</v>
      </c>
      <c r="Y48" s="38" t="s">
        <v>72</v>
      </c>
      <c r="Z48" s="38">
        <v>84</v>
      </c>
      <c r="AA48" s="38" t="s">
        <v>72</v>
      </c>
      <c r="AB48" s="5">
        <v>0.3</v>
      </c>
      <c r="AC48" s="5">
        <v>8.3800000000000008</v>
      </c>
      <c r="AD48" s="5">
        <v>40.4</v>
      </c>
      <c r="AE48" s="5">
        <v>5.56</v>
      </c>
      <c r="AF48" s="5">
        <v>66.599999999999994</v>
      </c>
      <c r="AG48" s="5">
        <v>1.81</v>
      </c>
      <c r="AH48" s="5">
        <v>21.7</v>
      </c>
      <c r="AI48" s="5">
        <v>94</v>
      </c>
      <c r="AJ48" s="5">
        <v>0.97</v>
      </c>
      <c r="AK48" s="6">
        <v>3.75</v>
      </c>
      <c r="AL48" s="5">
        <v>0.84</v>
      </c>
      <c r="AM48" s="5">
        <v>2.63</v>
      </c>
      <c r="AN48" s="38" t="s">
        <v>72</v>
      </c>
      <c r="AO48" s="38" t="s">
        <v>72</v>
      </c>
      <c r="AP48" s="38" t="s">
        <v>72</v>
      </c>
      <c r="AQ48" s="5" t="s">
        <v>72</v>
      </c>
      <c r="AR48" s="5">
        <v>68</v>
      </c>
      <c r="AS48" s="5">
        <v>127</v>
      </c>
      <c r="AT48" s="5">
        <v>79</v>
      </c>
      <c r="AX48" s="12">
        <v>240</v>
      </c>
      <c r="AY48" s="52" t="s">
        <v>228</v>
      </c>
      <c r="AZ48" s="12" t="s">
        <v>72</v>
      </c>
      <c r="BA48" s="6" t="s">
        <v>103</v>
      </c>
      <c r="BB48" s="5">
        <v>0</v>
      </c>
      <c r="BC48" s="5" t="s">
        <v>72</v>
      </c>
      <c r="BD48" s="5" t="s">
        <v>72</v>
      </c>
      <c r="BE48" s="5" t="s">
        <v>72</v>
      </c>
      <c r="BF48" s="38" t="s">
        <v>72</v>
      </c>
      <c r="BG48" s="38" t="s">
        <v>72</v>
      </c>
      <c r="BH48" s="5">
        <v>0</v>
      </c>
      <c r="BI48" s="12" t="s">
        <v>76</v>
      </c>
      <c r="BJ48" s="5">
        <v>1</v>
      </c>
      <c r="BK48" s="5">
        <v>0</v>
      </c>
      <c r="BL48" s="5">
        <v>0</v>
      </c>
      <c r="BM48" s="5">
        <v>0</v>
      </c>
      <c r="BN48" s="5">
        <v>0</v>
      </c>
      <c r="BO48" s="42">
        <v>0</v>
      </c>
      <c r="BP48" s="42">
        <v>0</v>
      </c>
      <c r="BQ48" s="6">
        <v>0</v>
      </c>
      <c r="BR48" s="6">
        <v>0</v>
      </c>
      <c r="BS48" s="9">
        <v>132.5</v>
      </c>
      <c r="BT48" s="9">
        <v>63.76</v>
      </c>
      <c r="BU48" s="9">
        <v>68.739999999999995</v>
      </c>
      <c r="BV48" s="9" t="s">
        <v>1174</v>
      </c>
      <c r="BW48" s="9">
        <v>51.88</v>
      </c>
      <c r="BX48" s="9">
        <v>91.35</v>
      </c>
      <c r="BY48" s="9">
        <v>78.77</v>
      </c>
      <c r="BZ48" s="9">
        <v>37.9</v>
      </c>
      <c r="CA48" s="9">
        <v>40.86</v>
      </c>
      <c r="CB48" s="9">
        <v>54.31</v>
      </c>
    </row>
    <row r="49" spans="1:80" ht="19.899999999999999" customHeight="1">
      <c r="A49" s="2" t="s">
        <v>229</v>
      </c>
      <c r="B49" s="5">
        <v>10099953504</v>
      </c>
      <c r="C49" s="2" t="s">
        <v>230</v>
      </c>
      <c r="D49" s="3">
        <v>44100</v>
      </c>
      <c r="E49" s="55"/>
      <c r="F49" s="5">
        <v>18807141284</v>
      </c>
      <c r="G49" s="38" t="s">
        <v>72</v>
      </c>
      <c r="H49" s="4">
        <v>59</v>
      </c>
      <c r="I49" s="6">
        <v>1.65</v>
      </c>
      <c r="J49" s="6">
        <v>65</v>
      </c>
      <c r="K49" s="4">
        <v>1</v>
      </c>
      <c r="L49" s="42">
        <f>J49/I49/I49</f>
        <v>23.875114784205696</v>
      </c>
      <c r="M49" s="6">
        <v>1.72</v>
      </c>
      <c r="N49" s="6">
        <v>0</v>
      </c>
      <c r="O49" s="6">
        <v>0</v>
      </c>
      <c r="P49" s="6">
        <v>0</v>
      </c>
      <c r="Q49" s="6">
        <v>0</v>
      </c>
      <c r="R49" s="6">
        <v>1</v>
      </c>
      <c r="S49" s="5">
        <v>1</v>
      </c>
      <c r="T49" s="5">
        <v>0</v>
      </c>
      <c r="U49" s="5">
        <v>0</v>
      </c>
      <c r="V49" s="5">
        <v>0</v>
      </c>
      <c r="W49" s="5">
        <v>57.6</v>
      </c>
      <c r="X49" s="5" t="s">
        <v>121</v>
      </c>
      <c r="Y49" s="38" t="s">
        <v>72</v>
      </c>
      <c r="Z49" s="38">
        <v>919</v>
      </c>
      <c r="AA49" s="38" t="s">
        <v>72</v>
      </c>
      <c r="AB49" s="5">
        <v>4.3</v>
      </c>
      <c r="AC49" s="5">
        <v>12.67</v>
      </c>
      <c r="AD49" s="5">
        <v>38.200000000000003</v>
      </c>
      <c r="AE49" s="5">
        <v>11.75</v>
      </c>
      <c r="AF49" s="5">
        <v>92.8</v>
      </c>
      <c r="AG49" s="5">
        <v>0.6</v>
      </c>
      <c r="AH49" s="5">
        <v>4.7</v>
      </c>
      <c r="AI49" s="5">
        <v>73</v>
      </c>
      <c r="AJ49" s="5">
        <v>0.98</v>
      </c>
      <c r="AK49" s="6">
        <v>4.1100000000000003</v>
      </c>
      <c r="AL49" s="10">
        <v>0.8</v>
      </c>
      <c r="AM49" s="5">
        <v>2.99</v>
      </c>
      <c r="AN49" s="38" t="s">
        <v>72</v>
      </c>
      <c r="AO49" s="38" t="s">
        <v>72</v>
      </c>
      <c r="AP49" s="38" t="s">
        <v>72</v>
      </c>
      <c r="AQ49" s="5">
        <v>5.4</v>
      </c>
      <c r="AR49" s="5">
        <v>101</v>
      </c>
      <c r="AS49" s="5">
        <v>97</v>
      </c>
      <c r="AT49" s="5">
        <v>71</v>
      </c>
      <c r="AX49" s="5">
        <v>96</v>
      </c>
      <c r="AZ49" s="5" t="s">
        <v>231</v>
      </c>
      <c r="BA49" s="6" t="s">
        <v>103</v>
      </c>
      <c r="BB49" s="5">
        <v>0</v>
      </c>
      <c r="BC49" s="5">
        <v>0</v>
      </c>
      <c r="BD49" s="5">
        <v>3</v>
      </c>
      <c r="BE49" s="11">
        <v>1</v>
      </c>
      <c r="BF49" s="38">
        <v>0</v>
      </c>
      <c r="BG49" s="38" t="s">
        <v>72</v>
      </c>
      <c r="BH49" s="5">
        <v>1</v>
      </c>
      <c r="BI49" s="12" t="s">
        <v>88</v>
      </c>
      <c r="BJ49" s="5">
        <v>1</v>
      </c>
      <c r="BK49" s="5">
        <v>1</v>
      </c>
      <c r="BL49" s="5">
        <v>1</v>
      </c>
      <c r="BM49" s="5">
        <v>0</v>
      </c>
      <c r="BN49" s="5">
        <v>0</v>
      </c>
      <c r="BO49" s="42">
        <v>1</v>
      </c>
      <c r="BP49" s="42">
        <v>0</v>
      </c>
      <c r="BQ49" s="6">
        <v>0</v>
      </c>
      <c r="BR49" s="6">
        <v>0</v>
      </c>
      <c r="BS49" s="9">
        <v>152</v>
      </c>
      <c r="BT49" s="9">
        <v>93</v>
      </c>
      <c r="BU49" s="9">
        <v>59</v>
      </c>
      <c r="BV49" s="9">
        <v>61</v>
      </c>
      <c r="BW49" s="9">
        <v>39</v>
      </c>
      <c r="BX49" s="9">
        <v>162</v>
      </c>
      <c r="BY49" s="9">
        <v>89</v>
      </c>
      <c r="BZ49" s="9">
        <v>54</v>
      </c>
      <c r="CA49" s="9">
        <v>34</v>
      </c>
      <c r="CB49" s="9">
        <v>94.4</v>
      </c>
    </row>
    <row r="50" spans="1:80" ht="19.899999999999999" customHeight="1">
      <c r="A50" s="2" t="s">
        <v>232</v>
      </c>
      <c r="B50" s="5">
        <v>1010027472</v>
      </c>
      <c r="C50" s="2" t="s">
        <v>233</v>
      </c>
      <c r="D50" s="3">
        <v>44109</v>
      </c>
      <c r="E50" s="55"/>
      <c r="F50" s="5">
        <v>13972991813</v>
      </c>
      <c r="G50" s="38" t="s">
        <v>72</v>
      </c>
      <c r="H50" s="4">
        <v>64</v>
      </c>
      <c r="I50" s="6">
        <v>1.68</v>
      </c>
      <c r="J50" s="6">
        <v>74</v>
      </c>
      <c r="K50" s="4">
        <v>1</v>
      </c>
      <c r="L50" s="42">
        <f>J50/I50/I50</f>
        <v>26.218820861678008</v>
      </c>
      <c r="M50" s="6">
        <v>1.84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5">
        <v>1</v>
      </c>
      <c r="T50" s="5">
        <v>0</v>
      </c>
      <c r="U50" s="5">
        <v>0</v>
      </c>
      <c r="V50" s="5">
        <v>0</v>
      </c>
      <c r="W50" s="5">
        <v>127.5</v>
      </c>
      <c r="X50" s="5">
        <v>28223.8</v>
      </c>
      <c r="Y50" s="38" t="s">
        <v>72</v>
      </c>
      <c r="Z50" s="38">
        <v>213</v>
      </c>
      <c r="AA50" s="38" t="s">
        <v>72</v>
      </c>
      <c r="AB50" s="5">
        <v>1.5</v>
      </c>
      <c r="AC50" s="5">
        <v>11.74</v>
      </c>
      <c r="AD50" s="5">
        <v>47.6</v>
      </c>
      <c r="AE50" s="10">
        <v>10.6</v>
      </c>
      <c r="AF50" s="5">
        <v>90.3</v>
      </c>
      <c r="AG50" s="5">
        <v>0.82</v>
      </c>
      <c r="AH50" s="5">
        <v>7</v>
      </c>
      <c r="AI50" s="5">
        <v>66</v>
      </c>
      <c r="AJ50" s="5">
        <v>0.95</v>
      </c>
      <c r="AK50" s="6">
        <v>4.92</v>
      </c>
      <c r="AL50" s="5">
        <v>0.98</v>
      </c>
      <c r="AM50" s="5">
        <v>4.1399999999999997</v>
      </c>
      <c r="AN50" s="38" t="s">
        <v>72</v>
      </c>
      <c r="AO50" s="38" t="s">
        <v>72</v>
      </c>
      <c r="AP50" s="38" t="s">
        <v>72</v>
      </c>
      <c r="AQ50" s="5">
        <v>5.8</v>
      </c>
      <c r="AR50" s="5">
        <v>70</v>
      </c>
      <c r="AS50" s="5">
        <v>151</v>
      </c>
      <c r="AT50" s="5">
        <v>93</v>
      </c>
      <c r="AX50" s="5">
        <v>7</v>
      </c>
      <c r="AZ50" s="5" t="s">
        <v>234</v>
      </c>
      <c r="BA50" s="6" t="s">
        <v>82</v>
      </c>
      <c r="BB50" s="5">
        <v>0</v>
      </c>
      <c r="BC50" s="5">
        <v>0</v>
      </c>
      <c r="BD50" s="5">
        <v>3</v>
      </c>
      <c r="BE50" s="11">
        <v>1</v>
      </c>
      <c r="BF50" s="38">
        <v>0</v>
      </c>
      <c r="BG50" s="38" t="s">
        <v>72</v>
      </c>
      <c r="BH50" s="5">
        <v>1</v>
      </c>
      <c r="BI50" s="12" t="s">
        <v>88</v>
      </c>
      <c r="BJ50" s="5">
        <v>1</v>
      </c>
      <c r="BK50" s="5">
        <v>1</v>
      </c>
      <c r="BL50" s="5">
        <v>1</v>
      </c>
      <c r="BM50" s="5">
        <v>0</v>
      </c>
      <c r="BN50" s="5">
        <v>0</v>
      </c>
      <c r="BO50" s="42">
        <v>1</v>
      </c>
      <c r="BP50" s="42">
        <v>1</v>
      </c>
      <c r="BQ50" s="6">
        <v>0</v>
      </c>
      <c r="BR50" s="6">
        <v>0</v>
      </c>
      <c r="BS50" s="9">
        <v>201</v>
      </c>
      <c r="BT50" s="9">
        <v>121</v>
      </c>
      <c r="BU50" s="9">
        <v>81</v>
      </c>
      <c r="BV50" s="9">
        <v>71</v>
      </c>
      <c r="BW50" s="9">
        <v>40</v>
      </c>
      <c r="BX50" s="9">
        <v>103.9</v>
      </c>
      <c r="BY50" s="9">
        <v>109</v>
      </c>
      <c r="BZ50" s="9">
        <v>66</v>
      </c>
      <c r="CA50" s="9">
        <v>44</v>
      </c>
      <c r="CB50" s="9">
        <v>56.6</v>
      </c>
    </row>
    <row r="51" spans="1:80" ht="19.899999999999999" customHeight="1">
      <c r="A51" s="2" t="s">
        <v>235</v>
      </c>
      <c r="B51" s="5">
        <v>1009904496</v>
      </c>
      <c r="C51" s="2" t="s">
        <v>236</v>
      </c>
      <c r="D51" s="3">
        <v>44109</v>
      </c>
      <c r="E51" s="55"/>
      <c r="F51" s="5">
        <v>13407270976</v>
      </c>
      <c r="G51" s="38" t="s">
        <v>72</v>
      </c>
      <c r="H51" s="4">
        <v>54</v>
      </c>
      <c r="I51" s="6">
        <v>1.62</v>
      </c>
      <c r="J51" s="6">
        <v>77</v>
      </c>
      <c r="K51" s="4">
        <v>1</v>
      </c>
      <c r="L51" s="42">
        <f>J51/I51/I51</f>
        <v>29.340039628105469</v>
      </c>
      <c r="M51" s="6">
        <v>1.82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5">
        <v>1</v>
      </c>
      <c r="T51" s="5">
        <v>0</v>
      </c>
      <c r="U51" s="5">
        <v>0</v>
      </c>
      <c r="V51" s="5">
        <v>0</v>
      </c>
      <c r="W51" s="5">
        <v>31.4</v>
      </c>
      <c r="X51" s="5">
        <v>10922</v>
      </c>
      <c r="Y51" s="38" t="s">
        <v>72</v>
      </c>
      <c r="Z51" s="38">
        <v>29</v>
      </c>
      <c r="AA51" s="38" t="s">
        <v>72</v>
      </c>
      <c r="AB51" s="5">
        <v>1.1000000000000001</v>
      </c>
      <c r="AC51" s="5">
        <v>13.09</v>
      </c>
      <c r="AD51" s="5">
        <v>40.200000000000003</v>
      </c>
      <c r="AE51" s="5">
        <v>9.73</v>
      </c>
      <c r="AF51" s="5">
        <v>74.400000000000006</v>
      </c>
      <c r="AG51" s="5">
        <v>2.37</v>
      </c>
      <c r="AH51" s="5">
        <v>18.100000000000001</v>
      </c>
      <c r="AI51" s="5">
        <v>91</v>
      </c>
      <c r="AJ51" s="5">
        <v>1.26</v>
      </c>
      <c r="AK51" s="8">
        <v>4.5999999999999996</v>
      </c>
      <c r="AL51" s="5">
        <v>1.07</v>
      </c>
      <c r="AM51" s="5">
        <v>3.32</v>
      </c>
      <c r="AN51" s="38" t="s">
        <v>72</v>
      </c>
      <c r="AO51" s="38" t="s">
        <v>72</v>
      </c>
      <c r="AP51" s="38" t="s">
        <v>72</v>
      </c>
      <c r="AQ51" s="5">
        <v>5.8</v>
      </c>
      <c r="AR51" s="5">
        <v>90</v>
      </c>
      <c r="AS51" s="5">
        <v>117</v>
      </c>
      <c r="AT51" s="5">
        <v>66</v>
      </c>
      <c r="AX51" s="5">
        <v>8</v>
      </c>
      <c r="AZ51" s="5" t="s">
        <v>237</v>
      </c>
      <c r="BA51" s="6" t="s">
        <v>103</v>
      </c>
      <c r="BB51" s="5">
        <v>0</v>
      </c>
      <c r="BC51" s="5" t="s">
        <v>72</v>
      </c>
      <c r="BD51" s="5">
        <v>3</v>
      </c>
      <c r="BE51" s="11">
        <v>0.85</v>
      </c>
      <c r="BF51" s="38">
        <v>0</v>
      </c>
      <c r="BG51" s="38" t="s">
        <v>72</v>
      </c>
      <c r="BH51" s="5">
        <v>1</v>
      </c>
      <c r="BI51" s="12" t="s">
        <v>88</v>
      </c>
      <c r="BJ51" s="5">
        <v>1</v>
      </c>
      <c r="BK51" s="5">
        <v>1</v>
      </c>
      <c r="BL51" s="5">
        <v>0</v>
      </c>
      <c r="BM51" s="5">
        <v>0</v>
      </c>
      <c r="BN51" s="5">
        <v>0</v>
      </c>
      <c r="BO51" s="42">
        <v>0</v>
      </c>
      <c r="BP51" s="42">
        <v>0</v>
      </c>
      <c r="BQ51" s="6">
        <v>0</v>
      </c>
      <c r="BR51" s="6">
        <v>0</v>
      </c>
      <c r="BS51" s="9">
        <v>121</v>
      </c>
      <c r="BT51" s="9">
        <v>58</v>
      </c>
      <c r="BU51" s="9">
        <v>63</v>
      </c>
      <c r="BV51" s="9">
        <v>76</v>
      </c>
      <c r="BW51" s="9">
        <v>52</v>
      </c>
      <c r="BX51" s="9">
        <v>99.8</v>
      </c>
      <c r="BY51" s="9">
        <v>67</v>
      </c>
      <c r="BZ51" s="9">
        <v>32</v>
      </c>
      <c r="CA51" s="9">
        <v>35</v>
      </c>
      <c r="CB51" s="9">
        <v>54.8</v>
      </c>
    </row>
    <row r="52" spans="1:80" ht="19.899999999999999" customHeight="1">
      <c r="A52" s="2" t="s">
        <v>238</v>
      </c>
      <c r="B52" s="5">
        <v>1010293013</v>
      </c>
      <c r="C52" s="2" t="s">
        <v>239</v>
      </c>
      <c r="D52" s="3">
        <v>44110</v>
      </c>
      <c r="E52" s="55"/>
      <c r="F52" s="5">
        <v>13487005561</v>
      </c>
      <c r="G52" s="38" t="s">
        <v>72</v>
      </c>
      <c r="H52" s="4">
        <v>67</v>
      </c>
      <c r="I52" s="6">
        <v>1.56</v>
      </c>
      <c r="J52" s="6">
        <v>60</v>
      </c>
      <c r="K52" s="4">
        <v>0</v>
      </c>
      <c r="L52" s="42">
        <f>J52/I52/I52</f>
        <v>24.654832347140037</v>
      </c>
      <c r="M52" s="6">
        <v>1.59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5">
        <v>2</v>
      </c>
      <c r="T52" s="5">
        <v>1</v>
      </c>
      <c r="U52" s="5">
        <v>0</v>
      </c>
      <c r="V52" s="5">
        <v>0</v>
      </c>
      <c r="W52" s="5">
        <v>9.6999999999999993</v>
      </c>
      <c r="X52" s="5">
        <v>5201.3999999999996</v>
      </c>
      <c r="Y52" s="38" t="s">
        <v>72</v>
      </c>
      <c r="Z52" s="38">
        <v>6218</v>
      </c>
      <c r="AA52" s="38" t="s">
        <v>72</v>
      </c>
      <c r="AB52" s="9">
        <v>2</v>
      </c>
      <c r="AC52" s="5">
        <v>12.28</v>
      </c>
      <c r="AD52" s="5">
        <v>41.5</v>
      </c>
      <c r="AE52" s="5">
        <v>9.56</v>
      </c>
      <c r="AF52" s="5">
        <v>77.8</v>
      </c>
      <c r="AG52" s="5">
        <v>1.69</v>
      </c>
      <c r="AH52" s="5">
        <v>13.8</v>
      </c>
      <c r="AI52" s="5">
        <v>57</v>
      </c>
      <c r="AJ52" s="5">
        <v>0.76</v>
      </c>
      <c r="AK52" s="6">
        <v>5.33</v>
      </c>
      <c r="AL52" s="5">
        <v>1.1599999999999999</v>
      </c>
      <c r="AM52" s="5">
        <v>4.32</v>
      </c>
      <c r="AN52" s="38" t="s">
        <v>72</v>
      </c>
      <c r="AO52" s="38" t="s">
        <v>72</v>
      </c>
      <c r="AP52" s="38" t="s">
        <v>72</v>
      </c>
      <c r="AQ52" s="5">
        <v>5.8</v>
      </c>
      <c r="AR52" s="5">
        <v>57</v>
      </c>
      <c r="AS52" s="5">
        <v>101</v>
      </c>
      <c r="AT52" s="5">
        <v>58</v>
      </c>
      <c r="AX52" s="5">
        <v>8</v>
      </c>
      <c r="AZ52" s="5" t="s">
        <v>240</v>
      </c>
      <c r="BA52" s="6" t="s">
        <v>1208</v>
      </c>
      <c r="BB52" s="5">
        <v>1</v>
      </c>
      <c r="BC52" s="5">
        <v>0</v>
      </c>
      <c r="BD52" s="5">
        <v>3</v>
      </c>
      <c r="BE52" s="11">
        <v>1</v>
      </c>
      <c r="BF52" s="38">
        <v>0</v>
      </c>
      <c r="BG52" s="38" t="s">
        <v>72</v>
      </c>
      <c r="BH52" s="5">
        <v>1</v>
      </c>
      <c r="BI52" s="12" t="s">
        <v>88</v>
      </c>
      <c r="BJ52" s="5">
        <v>1</v>
      </c>
      <c r="BK52" s="5">
        <v>1</v>
      </c>
      <c r="BL52" s="5">
        <v>1</v>
      </c>
      <c r="BM52" s="5">
        <v>0</v>
      </c>
      <c r="BN52" s="5">
        <v>0</v>
      </c>
      <c r="BO52" s="42">
        <v>1</v>
      </c>
      <c r="BP52" s="42">
        <v>0</v>
      </c>
      <c r="BQ52" s="6">
        <v>0</v>
      </c>
      <c r="BR52" s="6">
        <v>0</v>
      </c>
      <c r="BS52" s="9">
        <v>278</v>
      </c>
      <c r="BT52" s="9">
        <v>197</v>
      </c>
      <c r="BU52" s="9">
        <v>81</v>
      </c>
      <c r="BV52" s="9">
        <v>54</v>
      </c>
      <c r="BW52" s="9">
        <v>29</v>
      </c>
      <c r="BX52" s="9">
        <v>108</v>
      </c>
      <c r="BY52" s="9">
        <v>175</v>
      </c>
      <c r="BZ52" s="9">
        <v>124</v>
      </c>
      <c r="CA52" s="9">
        <v>51</v>
      </c>
      <c r="CB52" s="9">
        <v>67.8</v>
      </c>
    </row>
    <row r="53" spans="1:80" ht="19.899999999999999" customHeight="1">
      <c r="A53" s="2" t="s">
        <v>241</v>
      </c>
      <c r="B53" s="5">
        <v>1009902542</v>
      </c>
      <c r="C53" s="2" t="s">
        <v>242</v>
      </c>
      <c r="D53" s="3">
        <v>44116</v>
      </c>
      <c r="E53" s="55"/>
      <c r="F53" s="5">
        <v>13871303504</v>
      </c>
      <c r="G53" s="38" t="s">
        <v>72</v>
      </c>
      <c r="H53" s="4">
        <v>53</v>
      </c>
      <c r="I53" s="6">
        <v>1.71</v>
      </c>
      <c r="J53" s="6">
        <v>70</v>
      </c>
      <c r="K53" s="4">
        <v>1</v>
      </c>
      <c r="L53" s="42">
        <f>J53/I53/I53</f>
        <v>23.938989774631509</v>
      </c>
      <c r="M53" s="6">
        <v>1.82</v>
      </c>
      <c r="N53" s="6">
        <v>0</v>
      </c>
      <c r="O53" s="6">
        <v>0</v>
      </c>
      <c r="P53" s="6">
        <v>0</v>
      </c>
      <c r="Q53" s="6">
        <v>0</v>
      </c>
      <c r="R53" s="6">
        <v>1</v>
      </c>
      <c r="S53" s="5">
        <v>2</v>
      </c>
      <c r="T53" s="5">
        <v>1</v>
      </c>
      <c r="U53" s="5">
        <v>0</v>
      </c>
      <c r="V53" s="5">
        <v>0</v>
      </c>
      <c r="W53" s="5">
        <v>224.6</v>
      </c>
      <c r="X53" s="5" t="s">
        <v>121</v>
      </c>
      <c r="Y53" s="38" t="s">
        <v>72</v>
      </c>
      <c r="Z53" s="38">
        <v>743</v>
      </c>
      <c r="AA53" s="38" t="s">
        <v>72</v>
      </c>
      <c r="AB53" s="5">
        <v>4.2</v>
      </c>
      <c r="AC53" s="5">
        <v>13.44</v>
      </c>
      <c r="AD53" s="5">
        <v>50.5</v>
      </c>
      <c r="AE53" s="5">
        <v>12.83</v>
      </c>
      <c r="AF53" s="5">
        <v>95.4</v>
      </c>
      <c r="AG53" s="5">
        <v>0.41</v>
      </c>
      <c r="AH53" s="5">
        <v>3.1</v>
      </c>
      <c r="AI53" s="5">
        <v>100</v>
      </c>
      <c r="AJ53" s="5">
        <v>0.41</v>
      </c>
      <c r="AK53" s="6">
        <v>5.18</v>
      </c>
      <c r="AL53" s="5">
        <v>1.52</v>
      </c>
      <c r="AM53" s="5">
        <v>3.64</v>
      </c>
      <c r="AN53" s="38" t="s">
        <v>72</v>
      </c>
      <c r="AO53" s="38" t="s">
        <v>72</v>
      </c>
      <c r="AP53" s="38" t="s">
        <v>72</v>
      </c>
      <c r="AQ53" s="5">
        <v>5.6</v>
      </c>
      <c r="AR53" s="5">
        <v>90</v>
      </c>
      <c r="AS53" s="5">
        <v>149</v>
      </c>
      <c r="AT53" s="5">
        <v>86</v>
      </c>
      <c r="AX53" s="5">
        <v>8</v>
      </c>
      <c r="AZ53" s="5" t="s">
        <v>243</v>
      </c>
      <c r="BA53" s="6" t="s">
        <v>75</v>
      </c>
      <c r="BB53" s="5">
        <v>1</v>
      </c>
      <c r="BC53" s="5">
        <v>0</v>
      </c>
      <c r="BD53" s="5">
        <v>3</v>
      </c>
      <c r="BE53" s="11">
        <v>1</v>
      </c>
      <c r="BF53" s="38">
        <v>0</v>
      </c>
      <c r="BG53" s="38" t="s">
        <v>72</v>
      </c>
      <c r="BH53" s="5">
        <v>1</v>
      </c>
      <c r="BI53" s="12" t="s">
        <v>88</v>
      </c>
      <c r="BJ53" s="5">
        <v>1</v>
      </c>
      <c r="BK53" s="5">
        <v>1</v>
      </c>
      <c r="BL53" s="5">
        <v>1</v>
      </c>
      <c r="BM53" s="5">
        <v>0</v>
      </c>
      <c r="BN53" s="5">
        <v>0</v>
      </c>
      <c r="BO53" s="42">
        <v>1</v>
      </c>
      <c r="BP53" s="42">
        <v>1</v>
      </c>
      <c r="BQ53" s="6">
        <v>1</v>
      </c>
      <c r="BR53" s="6">
        <v>0</v>
      </c>
      <c r="BS53" s="9">
        <v>172</v>
      </c>
      <c r="BT53" s="9">
        <v>74</v>
      </c>
      <c r="BU53" s="9">
        <v>98</v>
      </c>
      <c r="BV53" s="9">
        <v>74</v>
      </c>
      <c r="BW53" s="9">
        <v>57</v>
      </c>
      <c r="BX53" s="9">
        <v>222.8</v>
      </c>
      <c r="BY53" s="9">
        <v>95</v>
      </c>
      <c r="BZ53" s="9">
        <v>41</v>
      </c>
      <c r="CA53" s="9">
        <v>54</v>
      </c>
      <c r="CB53" s="9">
        <v>122.6</v>
      </c>
    </row>
    <row r="54" spans="1:80" ht="19.899999999999999" customHeight="1">
      <c r="A54" s="2" t="s">
        <v>244</v>
      </c>
      <c r="B54" s="5">
        <v>1009902534</v>
      </c>
      <c r="C54" s="2" t="s">
        <v>245</v>
      </c>
      <c r="D54" s="3">
        <v>44116</v>
      </c>
      <c r="E54" s="55"/>
      <c r="F54" s="5">
        <v>13627274227</v>
      </c>
      <c r="G54" s="38" t="s">
        <v>1180</v>
      </c>
      <c r="H54" s="4">
        <v>58</v>
      </c>
      <c r="I54" s="6">
        <v>1.76</v>
      </c>
      <c r="J54" s="6">
        <v>73</v>
      </c>
      <c r="K54" s="4">
        <v>1</v>
      </c>
      <c r="L54" s="42">
        <f>J54/I54/I54</f>
        <v>23.566632231404959</v>
      </c>
      <c r="M54" s="6">
        <v>1.89</v>
      </c>
      <c r="N54" s="6">
        <v>0</v>
      </c>
      <c r="O54" s="6">
        <v>0</v>
      </c>
      <c r="P54" s="6">
        <v>0</v>
      </c>
      <c r="Q54" s="6">
        <v>0</v>
      </c>
      <c r="R54" s="6">
        <v>1</v>
      </c>
      <c r="S54" s="5">
        <v>1</v>
      </c>
      <c r="T54" s="5">
        <v>0</v>
      </c>
      <c r="U54" s="5">
        <v>1</v>
      </c>
      <c r="V54" s="5">
        <v>0</v>
      </c>
      <c r="W54" s="5">
        <v>38</v>
      </c>
      <c r="X54" s="5">
        <v>17135.599999999999</v>
      </c>
      <c r="Y54" s="38" t="s">
        <v>72</v>
      </c>
      <c r="Z54" s="38">
        <v>811</v>
      </c>
      <c r="AA54" s="38" t="s">
        <v>72</v>
      </c>
      <c r="AB54" s="5">
        <v>4.0999999999999996</v>
      </c>
      <c r="AC54" s="5">
        <v>10.89</v>
      </c>
      <c r="AD54" s="5">
        <v>43.8</v>
      </c>
      <c r="AE54" s="10">
        <v>9.1999999999999993</v>
      </c>
      <c r="AF54" s="5">
        <v>84.5</v>
      </c>
      <c r="AG54" s="5">
        <v>1.21</v>
      </c>
      <c r="AH54" s="5">
        <v>11.1</v>
      </c>
      <c r="AI54" s="5">
        <v>79</v>
      </c>
      <c r="AJ54" s="5">
        <v>1.35</v>
      </c>
      <c r="AK54" s="6">
        <v>4.07</v>
      </c>
      <c r="AL54" s="5">
        <v>0.92</v>
      </c>
      <c r="AM54" s="5">
        <v>2.92</v>
      </c>
      <c r="AN54" s="38" t="s">
        <v>72</v>
      </c>
      <c r="AO54" s="38" t="s">
        <v>72</v>
      </c>
      <c r="AP54" s="38" t="s">
        <v>72</v>
      </c>
      <c r="AQ54" s="5">
        <v>9.1</v>
      </c>
      <c r="AR54" s="5">
        <v>67</v>
      </c>
      <c r="AS54" s="5">
        <v>121</v>
      </c>
      <c r="AT54" s="5">
        <v>75</v>
      </c>
      <c r="AX54" s="5">
        <v>10</v>
      </c>
      <c r="AZ54" s="5" t="s">
        <v>246</v>
      </c>
      <c r="BA54" s="6" t="s">
        <v>75</v>
      </c>
      <c r="BB54" s="5">
        <v>1</v>
      </c>
      <c r="BC54" s="5">
        <v>0</v>
      </c>
      <c r="BD54" s="5">
        <v>3</v>
      </c>
      <c r="BE54" s="11">
        <v>1</v>
      </c>
      <c r="BF54" s="38">
        <v>0</v>
      </c>
      <c r="BG54" s="38" t="s">
        <v>72</v>
      </c>
      <c r="BH54" s="5">
        <v>0</v>
      </c>
      <c r="BI54" s="12" t="s">
        <v>88</v>
      </c>
      <c r="BJ54" s="5">
        <v>1</v>
      </c>
      <c r="BK54" s="5">
        <v>1</v>
      </c>
      <c r="BL54" s="5">
        <v>1</v>
      </c>
      <c r="BM54" s="5">
        <v>0</v>
      </c>
      <c r="BN54" s="5">
        <v>1</v>
      </c>
      <c r="BO54" s="42">
        <v>1</v>
      </c>
      <c r="BP54" s="42">
        <v>1</v>
      </c>
      <c r="BQ54" s="6">
        <v>1</v>
      </c>
      <c r="BR54" s="6">
        <v>1</v>
      </c>
      <c r="BS54" s="9">
        <v>124</v>
      </c>
      <c r="BT54" s="9">
        <v>76</v>
      </c>
      <c r="BU54" s="9">
        <v>48</v>
      </c>
      <c r="BV54" s="9">
        <v>81</v>
      </c>
      <c r="BW54" s="9">
        <v>39</v>
      </c>
      <c r="BX54" s="9">
        <v>192.2</v>
      </c>
      <c r="BY54" s="9">
        <v>66</v>
      </c>
      <c r="BZ54" s="9">
        <v>40</v>
      </c>
      <c r="CA54" s="9">
        <v>26</v>
      </c>
      <c r="CB54" s="9">
        <v>101.2</v>
      </c>
    </row>
    <row r="55" spans="1:80" ht="19.899999999999999" customHeight="1">
      <c r="A55" s="2" t="s">
        <v>247</v>
      </c>
      <c r="B55" s="5">
        <v>1009917047</v>
      </c>
      <c r="C55" s="2" t="s">
        <v>248</v>
      </c>
      <c r="D55" s="3">
        <v>44119</v>
      </c>
      <c r="E55" s="55"/>
      <c r="F55" s="5">
        <v>15871231072</v>
      </c>
      <c r="G55" s="38" t="s">
        <v>1180</v>
      </c>
      <c r="H55" s="4">
        <v>61</v>
      </c>
      <c r="I55" s="8">
        <v>1.5</v>
      </c>
      <c r="J55" s="6">
        <v>51</v>
      </c>
      <c r="K55" s="4">
        <v>0</v>
      </c>
      <c r="L55" s="42">
        <f>J55/I55/I55</f>
        <v>22.666666666666668</v>
      </c>
      <c r="M55" s="6">
        <v>1.44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5">
        <v>1</v>
      </c>
      <c r="T55" s="5">
        <v>1</v>
      </c>
      <c r="U55" s="5">
        <v>0</v>
      </c>
      <c r="V55" s="5">
        <v>0</v>
      </c>
      <c r="W55" s="5">
        <v>1.9</v>
      </c>
      <c r="X55" s="5">
        <v>40.1</v>
      </c>
      <c r="Y55" s="38" t="s">
        <v>72</v>
      </c>
      <c r="Z55" s="38">
        <v>619</v>
      </c>
      <c r="AA55" s="38" t="s">
        <v>72</v>
      </c>
      <c r="AB55" s="5">
        <v>1.6</v>
      </c>
      <c r="AC55" s="5">
        <v>7.29</v>
      </c>
      <c r="AD55" s="5">
        <v>36.799999999999997</v>
      </c>
      <c r="AE55" s="10">
        <v>6.3</v>
      </c>
      <c r="AF55" s="5">
        <v>86.5</v>
      </c>
      <c r="AG55" s="5">
        <v>0.71</v>
      </c>
      <c r="AH55" s="5">
        <v>9.6999999999999993</v>
      </c>
      <c r="AI55" s="5">
        <v>59</v>
      </c>
      <c r="AJ55" s="5">
        <v>0.84</v>
      </c>
      <c r="AK55" s="6">
        <v>6.18</v>
      </c>
      <c r="AL55" s="5">
        <v>1.38</v>
      </c>
      <c r="AM55" s="5">
        <v>4.74</v>
      </c>
      <c r="AN55" s="38" t="s">
        <v>72</v>
      </c>
      <c r="AO55" s="38" t="s">
        <v>72</v>
      </c>
      <c r="AP55" s="38" t="s">
        <v>72</v>
      </c>
      <c r="AQ55" s="5">
        <v>5.7</v>
      </c>
      <c r="AR55" s="5">
        <v>87</v>
      </c>
      <c r="AS55" s="5">
        <v>167</v>
      </c>
      <c r="AT55" s="5">
        <v>86</v>
      </c>
      <c r="AX55" s="5">
        <v>5</v>
      </c>
      <c r="AZ55" s="5" t="s">
        <v>249</v>
      </c>
      <c r="BA55" s="6" t="s">
        <v>1208</v>
      </c>
      <c r="BB55" s="5">
        <v>1</v>
      </c>
      <c r="BC55" s="5" t="s">
        <v>72</v>
      </c>
      <c r="BD55" s="5">
        <v>3</v>
      </c>
      <c r="BE55" s="11">
        <v>0.99</v>
      </c>
      <c r="BF55" s="38">
        <v>0</v>
      </c>
      <c r="BG55" s="38" t="s">
        <v>72</v>
      </c>
      <c r="BH55" s="5">
        <v>1</v>
      </c>
      <c r="BI55" s="12" t="s">
        <v>88</v>
      </c>
      <c r="BJ55" s="5">
        <v>1</v>
      </c>
      <c r="BK55" s="5">
        <v>1</v>
      </c>
      <c r="BL55" s="5">
        <v>1</v>
      </c>
      <c r="BM55" s="5">
        <v>0</v>
      </c>
      <c r="BN55" s="5">
        <v>0</v>
      </c>
      <c r="BO55" s="42">
        <v>0</v>
      </c>
      <c r="BP55" s="42">
        <v>0</v>
      </c>
      <c r="BQ55" s="6">
        <v>0</v>
      </c>
      <c r="BR55" s="6">
        <v>0</v>
      </c>
      <c r="BS55" s="9">
        <v>100</v>
      </c>
      <c r="BT55" s="9">
        <v>33</v>
      </c>
      <c r="BU55" s="9">
        <v>67</v>
      </c>
      <c r="BV55" s="9">
        <v>57</v>
      </c>
      <c r="BW55" s="9">
        <v>67</v>
      </c>
      <c r="BX55" s="9">
        <v>91.5</v>
      </c>
      <c r="BY55" s="9">
        <v>70</v>
      </c>
      <c r="BZ55" s="9">
        <v>23</v>
      </c>
      <c r="CA55" s="9">
        <v>46</v>
      </c>
      <c r="CB55" s="9">
        <v>63.4</v>
      </c>
    </row>
    <row r="56" spans="1:80" ht="19.899999999999999" customHeight="1">
      <c r="A56" s="2" t="s">
        <v>250</v>
      </c>
      <c r="B56" s="5">
        <v>1010006785</v>
      </c>
      <c r="C56" s="2" t="s">
        <v>251</v>
      </c>
      <c r="D56" s="3">
        <v>44123</v>
      </c>
      <c r="E56" s="55"/>
      <c r="F56" s="5">
        <v>13517297789</v>
      </c>
      <c r="G56" s="38" t="s">
        <v>72</v>
      </c>
      <c r="H56" s="4">
        <v>66</v>
      </c>
      <c r="I56" s="8">
        <v>1.7</v>
      </c>
      <c r="J56" s="6">
        <v>63</v>
      </c>
      <c r="K56" s="4">
        <v>1</v>
      </c>
      <c r="L56" s="42">
        <f>J56/I56/I56</f>
        <v>21.79930795847751</v>
      </c>
      <c r="M56" s="6">
        <v>1.73</v>
      </c>
      <c r="N56" s="6">
        <v>0</v>
      </c>
      <c r="O56" s="6">
        <v>0</v>
      </c>
      <c r="P56" s="6">
        <v>0</v>
      </c>
      <c r="Q56" s="6">
        <v>0</v>
      </c>
      <c r="R56" s="6">
        <v>1</v>
      </c>
      <c r="S56" s="5">
        <v>1</v>
      </c>
      <c r="T56" s="5">
        <v>0</v>
      </c>
      <c r="U56" s="5">
        <v>0</v>
      </c>
      <c r="V56" s="5">
        <v>0</v>
      </c>
      <c r="W56" s="5">
        <v>238.1</v>
      </c>
      <c r="X56" s="5" t="s">
        <v>121</v>
      </c>
      <c r="Y56" s="38" t="s">
        <v>72</v>
      </c>
      <c r="Z56" s="38">
        <v>348</v>
      </c>
      <c r="AA56" s="38" t="s">
        <v>72</v>
      </c>
      <c r="AB56" s="5">
        <v>2.5</v>
      </c>
      <c r="AC56" s="5">
        <v>17.690000000000001</v>
      </c>
      <c r="AD56" s="5">
        <v>49.6</v>
      </c>
      <c r="AE56" s="5">
        <v>15.13</v>
      </c>
      <c r="AF56" s="5">
        <v>85.6</v>
      </c>
      <c r="AG56" s="5">
        <v>1.65</v>
      </c>
      <c r="AH56" s="5">
        <v>9.3000000000000007</v>
      </c>
      <c r="AI56" s="5">
        <v>90</v>
      </c>
      <c r="AJ56" s="5">
        <v>0.79</v>
      </c>
      <c r="AK56" s="8">
        <v>7.9</v>
      </c>
      <c r="AL56" s="5">
        <v>1.35</v>
      </c>
      <c r="AM56" s="5">
        <v>6.84</v>
      </c>
      <c r="AN56" s="38" t="s">
        <v>72</v>
      </c>
      <c r="AO56" s="38" t="s">
        <v>72</v>
      </c>
      <c r="AP56" s="38" t="s">
        <v>72</v>
      </c>
      <c r="AQ56" s="5">
        <v>5.8</v>
      </c>
      <c r="AR56" s="5">
        <v>120</v>
      </c>
      <c r="AS56" s="5">
        <v>100</v>
      </c>
      <c r="AT56" s="5">
        <v>70</v>
      </c>
      <c r="AX56" s="5">
        <v>6</v>
      </c>
      <c r="AZ56" s="5" t="s">
        <v>252</v>
      </c>
      <c r="BA56" s="6" t="s">
        <v>82</v>
      </c>
      <c r="BB56" s="5">
        <v>0</v>
      </c>
      <c r="BC56" s="5">
        <v>0</v>
      </c>
      <c r="BD56" s="5">
        <v>3</v>
      </c>
      <c r="BE56" s="11">
        <v>1</v>
      </c>
      <c r="BF56" s="38">
        <v>0</v>
      </c>
      <c r="BG56" s="38" t="s">
        <v>72</v>
      </c>
      <c r="BH56" s="5">
        <v>1</v>
      </c>
      <c r="BI56" s="12" t="s">
        <v>76</v>
      </c>
      <c r="BJ56" s="5">
        <v>1</v>
      </c>
      <c r="BK56" s="5">
        <v>0</v>
      </c>
      <c r="BL56" s="5">
        <v>0</v>
      </c>
      <c r="BM56" s="5">
        <v>1</v>
      </c>
      <c r="BN56" s="5">
        <v>0</v>
      </c>
      <c r="BO56" s="42">
        <v>1</v>
      </c>
      <c r="BP56" s="42">
        <v>1</v>
      </c>
      <c r="BQ56" s="6">
        <v>0</v>
      </c>
      <c r="BR56" s="6">
        <v>0</v>
      </c>
      <c r="BS56" s="9">
        <v>161</v>
      </c>
      <c r="BT56" s="9">
        <v>106</v>
      </c>
      <c r="BU56" s="9">
        <v>55</v>
      </c>
      <c r="BV56" s="9">
        <v>93</v>
      </c>
      <c r="BW56" s="9">
        <v>34</v>
      </c>
      <c r="BX56" s="9">
        <v>146.5</v>
      </c>
      <c r="BY56" s="9">
        <v>93</v>
      </c>
      <c r="BZ56" s="9">
        <v>61</v>
      </c>
      <c r="CA56" s="9">
        <v>32</v>
      </c>
      <c r="CB56" s="9">
        <v>84.7</v>
      </c>
    </row>
    <row r="57" spans="1:80" ht="19.899999999999999" customHeight="1">
      <c r="A57" s="2" t="s">
        <v>253</v>
      </c>
      <c r="B57" s="5">
        <v>1002924957</v>
      </c>
      <c r="C57" s="2" t="s">
        <v>254</v>
      </c>
      <c r="D57" s="3">
        <v>44125</v>
      </c>
      <c r="E57" s="55"/>
      <c r="F57" s="5">
        <v>13871358061</v>
      </c>
      <c r="G57" s="38" t="s">
        <v>72</v>
      </c>
      <c r="H57" s="4">
        <v>64</v>
      </c>
      <c r="I57" s="8">
        <v>1.6</v>
      </c>
      <c r="J57" s="6">
        <v>68</v>
      </c>
      <c r="K57" s="4">
        <v>1</v>
      </c>
      <c r="L57" s="42">
        <f>J57/I57/I57</f>
        <v>26.5625</v>
      </c>
      <c r="M57" s="6">
        <v>1.71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5">
        <v>1</v>
      </c>
      <c r="T57" s="5">
        <v>0</v>
      </c>
      <c r="U57" s="5">
        <v>0</v>
      </c>
      <c r="V57" s="5">
        <v>0</v>
      </c>
      <c r="W57" s="5">
        <v>228.4</v>
      </c>
      <c r="X57" s="5" t="s">
        <v>121</v>
      </c>
      <c r="Y57" s="38" t="s">
        <v>72</v>
      </c>
      <c r="Z57" s="38">
        <v>609</v>
      </c>
      <c r="AA57" s="38" t="s">
        <v>72</v>
      </c>
      <c r="AB57" s="5">
        <v>1.2</v>
      </c>
      <c r="AC57" s="5">
        <v>7.45</v>
      </c>
      <c r="AD57" s="5">
        <v>38.5</v>
      </c>
      <c r="AE57" s="5">
        <v>6.06</v>
      </c>
      <c r="AF57" s="5">
        <v>81.3</v>
      </c>
      <c r="AG57" s="5">
        <v>1.0900000000000001</v>
      </c>
      <c r="AH57" s="5">
        <v>14.6</v>
      </c>
      <c r="AI57" s="5">
        <v>65</v>
      </c>
      <c r="AJ57" s="5">
        <v>0.51</v>
      </c>
      <c r="AK57" s="6">
        <v>4.04</v>
      </c>
      <c r="AL57" s="5">
        <v>1.31</v>
      </c>
      <c r="AM57" s="5">
        <v>2.76</v>
      </c>
      <c r="AN57" s="38" t="s">
        <v>72</v>
      </c>
      <c r="AO57" s="38" t="s">
        <v>72</v>
      </c>
      <c r="AP57" s="38" t="s">
        <v>72</v>
      </c>
      <c r="AQ57" s="5">
        <v>7.5</v>
      </c>
      <c r="AR57" s="5">
        <v>70</v>
      </c>
      <c r="AS57" s="5">
        <v>131</v>
      </c>
      <c r="AT57" s="5">
        <v>86</v>
      </c>
      <c r="AX57" s="5">
        <v>24</v>
      </c>
      <c r="AZ57" s="5" t="s">
        <v>255</v>
      </c>
      <c r="BA57" s="6" t="s">
        <v>103</v>
      </c>
      <c r="BB57" s="5">
        <v>0</v>
      </c>
      <c r="BC57" s="5">
        <v>0</v>
      </c>
      <c r="BD57" s="5">
        <v>3</v>
      </c>
      <c r="BE57" s="11">
        <v>1</v>
      </c>
      <c r="BF57" s="38">
        <v>0</v>
      </c>
      <c r="BG57" s="38" t="s">
        <v>72</v>
      </c>
      <c r="BH57" s="5">
        <v>1</v>
      </c>
      <c r="BI57" s="12" t="s">
        <v>88</v>
      </c>
      <c r="BJ57" s="5">
        <v>1</v>
      </c>
      <c r="BK57" s="5">
        <v>1</v>
      </c>
      <c r="BL57" s="5">
        <v>0</v>
      </c>
      <c r="BM57" s="5">
        <v>0</v>
      </c>
      <c r="BN57" s="5">
        <v>1</v>
      </c>
      <c r="BO57" s="42">
        <v>1</v>
      </c>
      <c r="BP57" s="42">
        <v>1</v>
      </c>
      <c r="BQ57" s="6">
        <v>0</v>
      </c>
      <c r="BR57" s="6">
        <v>0</v>
      </c>
      <c r="BS57" s="9">
        <v>203</v>
      </c>
      <c r="BT57" s="9">
        <v>133</v>
      </c>
      <c r="BU57" s="9">
        <v>70</v>
      </c>
      <c r="BV57" s="9">
        <v>62</v>
      </c>
      <c r="BW57" s="9">
        <v>35</v>
      </c>
      <c r="BX57" s="9">
        <v>108.2</v>
      </c>
      <c r="BY57" s="9">
        <v>119</v>
      </c>
      <c r="BZ57" s="9">
        <v>78</v>
      </c>
      <c r="CA57" s="9">
        <v>41</v>
      </c>
      <c r="CB57" s="9">
        <v>63.3</v>
      </c>
    </row>
    <row r="58" spans="1:80" ht="19.899999999999999" customHeight="1">
      <c r="A58" s="2" t="s">
        <v>256</v>
      </c>
      <c r="B58" s="5">
        <v>2501751176</v>
      </c>
      <c r="C58" s="2" t="s">
        <v>257</v>
      </c>
      <c r="D58" s="3">
        <v>44130</v>
      </c>
      <c r="E58" s="55" t="s">
        <v>258</v>
      </c>
      <c r="F58" s="5" t="s">
        <v>259</v>
      </c>
      <c r="G58" s="38" t="s">
        <v>72</v>
      </c>
      <c r="H58" s="4">
        <v>42</v>
      </c>
      <c r="I58" s="6">
        <v>1.78</v>
      </c>
      <c r="J58" s="6">
        <v>80</v>
      </c>
      <c r="K58" s="4">
        <v>1</v>
      </c>
      <c r="L58" s="42">
        <f>J58/I58/I58</f>
        <v>25.249337204898367</v>
      </c>
      <c r="M58" s="6">
        <v>1.98</v>
      </c>
      <c r="N58" s="6">
        <v>0</v>
      </c>
      <c r="O58" s="6">
        <v>0</v>
      </c>
      <c r="P58" s="6">
        <v>0</v>
      </c>
      <c r="Q58" s="6">
        <v>0</v>
      </c>
      <c r="R58" s="6">
        <v>1</v>
      </c>
      <c r="S58" s="5">
        <v>1</v>
      </c>
      <c r="T58" s="5">
        <v>1</v>
      </c>
      <c r="U58" s="5">
        <v>0</v>
      </c>
      <c r="V58" s="5">
        <v>0</v>
      </c>
      <c r="W58" s="5">
        <v>13.2</v>
      </c>
      <c r="X58" s="5">
        <v>5310.6</v>
      </c>
      <c r="Y58" s="38" t="s">
        <v>72</v>
      </c>
      <c r="Z58" s="38">
        <v>483</v>
      </c>
      <c r="AA58" s="38" t="s">
        <v>72</v>
      </c>
      <c r="AB58" s="5">
        <v>0.7</v>
      </c>
      <c r="AC58" s="5">
        <v>7.95</v>
      </c>
      <c r="AD58" s="5">
        <v>45.8</v>
      </c>
      <c r="AE58" s="5">
        <v>5.52</v>
      </c>
      <c r="AF58" s="5">
        <v>69.5</v>
      </c>
      <c r="AG58" s="10">
        <v>1.7</v>
      </c>
      <c r="AH58" s="5">
        <v>21.4</v>
      </c>
      <c r="AI58" s="5">
        <v>65</v>
      </c>
      <c r="AJ58" s="5">
        <v>1.31</v>
      </c>
      <c r="AK58" s="6">
        <v>3.44</v>
      </c>
      <c r="AL58" s="5">
        <v>1.25</v>
      </c>
      <c r="AM58" s="5">
        <v>2.13</v>
      </c>
      <c r="AN58" s="38" t="s">
        <v>72</v>
      </c>
      <c r="AO58" s="38" t="s">
        <v>72</v>
      </c>
      <c r="AP58" s="38" t="s">
        <v>72</v>
      </c>
      <c r="AQ58" s="5">
        <v>5.2</v>
      </c>
      <c r="AR58" s="5">
        <v>77</v>
      </c>
      <c r="AS58" s="5">
        <v>136</v>
      </c>
      <c r="AT58" s="5">
        <v>91</v>
      </c>
      <c r="AX58" s="5">
        <v>48</v>
      </c>
      <c r="AZ58" s="5" t="s">
        <v>260</v>
      </c>
      <c r="BA58" s="6" t="s">
        <v>75</v>
      </c>
      <c r="BB58" s="5">
        <v>1</v>
      </c>
      <c r="BC58" s="5" t="s">
        <v>72</v>
      </c>
      <c r="BD58" s="5" t="s">
        <v>72</v>
      </c>
      <c r="BE58" s="11">
        <v>0.8</v>
      </c>
      <c r="BF58" s="38">
        <v>0</v>
      </c>
      <c r="BG58" s="38" t="s">
        <v>72</v>
      </c>
      <c r="BH58" s="5">
        <v>1</v>
      </c>
      <c r="BI58" s="12" t="s">
        <v>88</v>
      </c>
      <c r="BJ58" s="5">
        <v>1</v>
      </c>
      <c r="BK58" s="5">
        <v>0</v>
      </c>
      <c r="BL58" s="5">
        <v>0</v>
      </c>
      <c r="BM58" s="5">
        <v>0</v>
      </c>
      <c r="BN58" s="5">
        <v>0</v>
      </c>
      <c r="BO58" s="42">
        <v>0</v>
      </c>
      <c r="BP58" s="42">
        <v>0</v>
      </c>
      <c r="BQ58" s="6">
        <v>0</v>
      </c>
      <c r="BR58" s="6">
        <v>0</v>
      </c>
      <c r="BS58" s="9">
        <v>158</v>
      </c>
      <c r="BT58" s="9">
        <v>41</v>
      </c>
      <c r="BU58" s="9">
        <v>118</v>
      </c>
      <c r="BV58" s="9">
        <v>75</v>
      </c>
      <c r="BW58" s="9">
        <v>74</v>
      </c>
      <c r="BX58" s="9">
        <v>199.5</v>
      </c>
      <c r="BY58" s="9">
        <v>80</v>
      </c>
      <c r="BZ58" s="9">
        <v>20</v>
      </c>
      <c r="CA58" s="9">
        <v>59</v>
      </c>
      <c r="CB58" s="9">
        <v>100.7</v>
      </c>
    </row>
    <row r="59" spans="1:80" ht="19.899999999999999" customHeight="1">
      <c r="A59" s="2" t="s">
        <v>261</v>
      </c>
      <c r="B59" s="5">
        <v>1009962194</v>
      </c>
      <c r="C59" s="2" t="s">
        <v>262</v>
      </c>
      <c r="D59" s="3">
        <v>44131</v>
      </c>
      <c r="E59" s="55"/>
      <c r="F59" s="5">
        <v>13377931333</v>
      </c>
      <c r="G59" s="38" t="s">
        <v>1238</v>
      </c>
      <c r="H59" s="4">
        <v>32</v>
      </c>
      <c r="I59" s="6">
        <v>1.65</v>
      </c>
      <c r="J59" s="6">
        <v>79</v>
      </c>
      <c r="K59" s="4">
        <v>1</v>
      </c>
      <c r="L59" s="42">
        <f>J59/I59/I59</f>
        <v>29.017447199265384</v>
      </c>
      <c r="M59" s="6">
        <v>1.86</v>
      </c>
      <c r="N59" s="6">
        <v>0</v>
      </c>
      <c r="O59" s="6">
        <v>0</v>
      </c>
      <c r="P59" s="6">
        <v>0</v>
      </c>
      <c r="Q59" s="6">
        <v>0</v>
      </c>
      <c r="R59" s="6">
        <v>1</v>
      </c>
      <c r="S59" s="5">
        <v>1</v>
      </c>
      <c r="T59" s="5">
        <v>1</v>
      </c>
      <c r="U59" s="5">
        <v>0</v>
      </c>
      <c r="V59" s="5">
        <v>1</v>
      </c>
      <c r="W59" s="5">
        <v>54.3</v>
      </c>
      <c r="X59" s="5">
        <v>2344</v>
      </c>
      <c r="Y59" s="38" t="s">
        <v>72</v>
      </c>
      <c r="Z59" s="38">
        <v>113</v>
      </c>
      <c r="AA59" s="38" t="s">
        <v>72</v>
      </c>
      <c r="AB59" s="9">
        <v>1</v>
      </c>
      <c r="AC59" s="5">
        <v>14.53</v>
      </c>
      <c r="AD59" s="5">
        <v>45.6</v>
      </c>
      <c r="AE59" s="5">
        <v>12.29</v>
      </c>
      <c r="AF59" s="5">
        <v>84.6</v>
      </c>
      <c r="AG59" s="5">
        <v>1.54</v>
      </c>
      <c r="AH59" s="5">
        <v>13.6</v>
      </c>
      <c r="AI59" s="5">
        <v>78</v>
      </c>
      <c r="AJ59" s="5">
        <v>12.17</v>
      </c>
      <c r="AK59" s="6">
        <v>6.04</v>
      </c>
      <c r="AL59" s="5">
        <v>0.79</v>
      </c>
      <c r="AM59" s="5">
        <v>2.44</v>
      </c>
      <c r="AN59" s="38" t="s">
        <v>72</v>
      </c>
      <c r="AO59" s="38" t="s">
        <v>72</v>
      </c>
      <c r="AP59" s="38" t="s">
        <v>72</v>
      </c>
      <c r="AQ59" s="5">
        <v>6.6</v>
      </c>
      <c r="AR59" s="5">
        <v>52</v>
      </c>
      <c r="AS59" s="5">
        <v>140</v>
      </c>
      <c r="AT59" s="5">
        <v>91</v>
      </c>
      <c r="AX59" s="5">
        <v>8</v>
      </c>
      <c r="AZ59" s="5" t="s">
        <v>263</v>
      </c>
      <c r="BA59" s="6" t="s">
        <v>82</v>
      </c>
      <c r="BB59" s="5">
        <v>0</v>
      </c>
      <c r="BC59" s="5">
        <v>0</v>
      </c>
      <c r="BD59" s="5" t="s">
        <v>72</v>
      </c>
      <c r="BE59" s="11">
        <v>1</v>
      </c>
      <c r="BF59" s="38">
        <v>0</v>
      </c>
      <c r="BG59" s="38" t="s">
        <v>72</v>
      </c>
      <c r="BH59" s="5">
        <v>1</v>
      </c>
      <c r="BI59" s="12" t="s">
        <v>88</v>
      </c>
      <c r="BJ59" s="5">
        <v>1</v>
      </c>
      <c r="BK59" s="5">
        <v>1</v>
      </c>
      <c r="BL59" s="5">
        <v>1</v>
      </c>
      <c r="BM59" s="5">
        <v>0</v>
      </c>
      <c r="BN59" s="5">
        <v>0</v>
      </c>
      <c r="BO59" s="42">
        <v>1</v>
      </c>
      <c r="BP59" s="42">
        <v>1</v>
      </c>
      <c r="BQ59" s="6">
        <v>0</v>
      </c>
      <c r="BR59" s="6">
        <v>0</v>
      </c>
      <c r="BS59" s="9">
        <v>169</v>
      </c>
      <c r="BT59" s="9">
        <v>80</v>
      </c>
      <c r="BU59" s="9">
        <v>90</v>
      </c>
      <c r="BV59" s="9">
        <v>60</v>
      </c>
      <c r="BW59" s="9">
        <v>53</v>
      </c>
      <c r="BX59" s="9">
        <v>127.3</v>
      </c>
      <c r="BY59" s="9">
        <v>91</v>
      </c>
      <c r="BZ59" s="9">
        <v>43</v>
      </c>
      <c r="CA59" s="9">
        <v>48</v>
      </c>
      <c r="CB59" s="9">
        <v>68.3</v>
      </c>
    </row>
    <row r="60" spans="1:80" ht="19.899999999999999" customHeight="1">
      <c r="A60" s="2" t="s">
        <v>264</v>
      </c>
      <c r="B60" s="5">
        <v>1008402812</v>
      </c>
      <c r="C60" s="2" t="s">
        <v>265</v>
      </c>
      <c r="D60" s="3">
        <v>44131</v>
      </c>
      <c r="E60" s="55"/>
      <c r="F60" s="5">
        <v>13871192388</v>
      </c>
      <c r="G60" s="38" t="s">
        <v>72</v>
      </c>
      <c r="H60" s="4">
        <v>50</v>
      </c>
      <c r="I60" s="6">
        <v>1.71</v>
      </c>
      <c r="J60" s="6">
        <v>85</v>
      </c>
      <c r="K60" s="4">
        <v>1</v>
      </c>
      <c r="L60" s="42">
        <f>J60/I60/I60</f>
        <v>29.068773297766835</v>
      </c>
      <c r="M60" s="6">
        <v>1.97</v>
      </c>
      <c r="N60" s="6">
        <v>0</v>
      </c>
      <c r="O60" s="6">
        <v>0</v>
      </c>
      <c r="P60" s="6">
        <v>0</v>
      </c>
      <c r="Q60" s="6">
        <v>0</v>
      </c>
      <c r="R60" s="6">
        <v>1</v>
      </c>
      <c r="S60" s="5">
        <v>1</v>
      </c>
      <c r="T60" s="5">
        <v>1</v>
      </c>
      <c r="U60" s="5">
        <v>0</v>
      </c>
      <c r="V60" s="5">
        <v>1</v>
      </c>
      <c r="W60" s="5">
        <v>12.4</v>
      </c>
      <c r="X60" s="5">
        <v>2769.2</v>
      </c>
      <c r="Y60" s="38" t="s">
        <v>72</v>
      </c>
      <c r="Z60" s="38">
        <v>36</v>
      </c>
      <c r="AA60" s="38" t="s">
        <v>72</v>
      </c>
      <c r="AB60" s="5">
        <v>0.3</v>
      </c>
      <c r="AC60" s="5">
        <v>6.56</v>
      </c>
      <c r="AD60" s="5">
        <v>39.799999999999997</v>
      </c>
      <c r="AE60" s="5">
        <v>5.05</v>
      </c>
      <c r="AF60" s="5">
        <v>77</v>
      </c>
      <c r="AG60" s="5">
        <v>0.96</v>
      </c>
      <c r="AH60" s="5">
        <v>14.6</v>
      </c>
      <c r="AI60" s="5">
        <v>72</v>
      </c>
      <c r="AJ60" s="5">
        <v>1.98</v>
      </c>
      <c r="AK60" s="6">
        <v>4.7300000000000004</v>
      </c>
      <c r="AL60" s="5">
        <v>1.08</v>
      </c>
      <c r="AM60" s="5">
        <v>2.61</v>
      </c>
      <c r="AN60" s="38" t="s">
        <v>72</v>
      </c>
      <c r="AO60" s="38" t="s">
        <v>72</v>
      </c>
      <c r="AP60" s="38" t="s">
        <v>72</v>
      </c>
      <c r="AQ60" s="5">
        <v>5.7</v>
      </c>
      <c r="AR60" s="5">
        <v>71</v>
      </c>
      <c r="AS60" s="5">
        <v>139</v>
      </c>
      <c r="AT60" s="5">
        <v>89</v>
      </c>
      <c r="AX60" s="5">
        <v>3</v>
      </c>
      <c r="AZ60" s="5" t="s">
        <v>266</v>
      </c>
      <c r="BA60" s="6" t="s">
        <v>103</v>
      </c>
      <c r="BB60" s="5">
        <v>0</v>
      </c>
      <c r="BC60" s="5" t="s">
        <v>72</v>
      </c>
      <c r="BD60" s="5">
        <v>3</v>
      </c>
      <c r="BE60" s="11">
        <v>0.95</v>
      </c>
      <c r="BF60" s="38">
        <v>0</v>
      </c>
      <c r="BG60" s="38" t="s">
        <v>72</v>
      </c>
      <c r="BH60" s="5">
        <v>1</v>
      </c>
      <c r="BI60" s="12" t="s">
        <v>76</v>
      </c>
      <c r="BJ60" s="5">
        <v>1</v>
      </c>
      <c r="BK60" s="5">
        <v>1</v>
      </c>
      <c r="BL60" s="5">
        <v>1</v>
      </c>
      <c r="BM60" s="5">
        <v>0</v>
      </c>
      <c r="BN60" s="5">
        <v>0</v>
      </c>
      <c r="BO60" s="42">
        <v>0</v>
      </c>
      <c r="BP60" s="42">
        <v>0</v>
      </c>
      <c r="BQ60" s="6">
        <v>0</v>
      </c>
      <c r="BR60" s="6">
        <v>0</v>
      </c>
      <c r="BS60" s="9">
        <v>157</v>
      </c>
      <c r="BT60" s="9">
        <v>57</v>
      </c>
      <c r="BU60" s="9">
        <v>99</v>
      </c>
      <c r="BV60" s="9">
        <v>61</v>
      </c>
      <c r="BW60" s="9">
        <v>63</v>
      </c>
      <c r="BX60" s="9">
        <v>146</v>
      </c>
      <c r="BY60" s="9">
        <v>79</v>
      </c>
      <c r="BZ60" s="9">
        <v>29</v>
      </c>
      <c r="CA60" s="9">
        <v>50</v>
      </c>
      <c r="CB60" s="9">
        <v>73.900000000000006</v>
      </c>
    </row>
    <row r="61" spans="1:80" ht="19.899999999999999" customHeight="1">
      <c r="A61" s="2" t="s">
        <v>267</v>
      </c>
      <c r="B61" s="5">
        <v>1010191538</v>
      </c>
      <c r="C61" s="2" t="s">
        <v>268</v>
      </c>
      <c r="D61" s="3">
        <v>44131</v>
      </c>
      <c r="E61" s="55"/>
      <c r="F61" s="5">
        <v>13554271072</v>
      </c>
      <c r="G61" s="38" t="s">
        <v>72</v>
      </c>
      <c r="H61" s="4">
        <v>45</v>
      </c>
      <c r="I61" s="6">
        <v>1.64</v>
      </c>
      <c r="J61" s="6">
        <v>77</v>
      </c>
      <c r="K61" s="4">
        <v>1</v>
      </c>
      <c r="L61" s="42">
        <f>J61/I61/I61</f>
        <v>28.628792385484832</v>
      </c>
      <c r="M61" s="6">
        <v>1.84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5">
        <v>1</v>
      </c>
      <c r="T61" s="5">
        <v>1</v>
      </c>
      <c r="U61" s="5">
        <v>1</v>
      </c>
      <c r="V61" s="5">
        <v>1</v>
      </c>
      <c r="W61" s="5">
        <v>166.9</v>
      </c>
      <c r="X61" s="5" t="s">
        <v>121</v>
      </c>
      <c r="Y61" s="38" t="s">
        <v>72</v>
      </c>
      <c r="Z61" s="38">
        <v>60</v>
      </c>
      <c r="AA61" s="38" t="s">
        <v>72</v>
      </c>
      <c r="AB61" s="5">
        <v>3.7</v>
      </c>
      <c r="AC61" s="5">
        <v>9.2100000000000009</v>
      </c>
      <c r="AD61" s="5">
        <v>42.4</v>
      </c>
      <c r="AE61" s="5">
        <v>6.84</v>
      </c>
      <c r="AF61" s="5">
        <v>74.3</v>
      </c>
      <c r="AG61" s="5">
        <v>1.96</v>
      </c>
      <c r="AH61" s="5">
        <v>21.3</v>
      </c>
      <c r="AI61" s="5">
        <v>56</v>
      </c>
      <c r="AJ61" s="5">
        <v>0.76</v>
      </c>
      <c r="AK61" s="6">
        <v>4.29</v>
      </c>
      <c r="AL61" s="5">
        <v>0.85</v>
      </c>
      <c r="AM61" s="5">
        <v>3.63</v>
      </c>
      <c r="AN61" s="38" t="s">
        <v>72</v>
      </c>
      <c r="AO61" s="38" t="s">
        <v>72</v>
      </c>
      <c r="AP61" s="38" t="s">
        <v>72</v>
      </c>
      <c r="AQ61" s="5">
        <v>6.2</v>
      </c>
      <c r="AR61" s="5">
        <v>90</v>
      </c>
      <c r="AS61" s="5">
        <v>110</v>
      </c>
      <c r="AT61" s="5">
        <v>80</v>
      </c>
      <c r="AX61" s="5">
        <v>4</v>
      </c>
      <c r="AZ61" s="5" t="s">
        <v>269</v>
      </c>
      <c r="BA61" s="6" t="s">
        <v>75</v>
      </c>
      <c r="BB61" s="5">
        <v>1</v>
      </c>
      <c r="BC61" s="5">
        <v>0</v>
      </c>
      <c r="BD61" s="5" t="s">
        <v>72</v>
      </c>
      <c r="BE61" s="11">
        <v>1</v>
      </c>
      <c r="BF61" s="38">
        <v>0</v>
      </c>
      <c r="BG61" s="38" t="s">
        <v>72</v>
      </c>
      <c r="BH61" s="5">
        <v>1</v>
      </c>
      <c r="BI61" s="12" t="s">
        <v>76</v>
      </c>
      <c r="BJ61" s="5">
        <v>1</v>
      </c>
      <c r="BK61" s="5">
        <v>0</v>
      </c>
      <c r="BL61" s="5">
        <v>1</v>
      </c>
      <c r="BM61" s="5">
        <v>1</v>
      </c>
      <c r="BN61" s="5">
        <v>1</v>
      </c>
      <c r="BO61" s="42">
        <v>1</v>
      </c>
      <c r="BP61" s="42">
        <v>1</v>
      </c>
      <c r="BQ61" s="6">
        <v>0</v>
      </c>
      <c r="BR61" s="6">
        <v>0</v>
      </c>
      <c r="BS61" s="9">
        <v>159</v>
      </c>
      <c r="BT61" s="9">
        <v>77</v>
      </c>
      <c r="BU61" s="9">
        <v>82</v>
      </c>
      <c r="BV61" s="9">
        <v>66</v>
      </c>
      <c r="BW61" s="9">
        <v>52</v>
      </c>
      <c r="BX61" s="9">
        <v>199.7</v>
      </c>
      <c r="BY61" s="9">
        <v>87</v>
      </c>
      <c r="BZ61" s="9">
        <v>42</v>
      </c>
      <c r="CA61" s="9">
        <v>45</v>
      </c>
      <c r="CB61" s="9">
        <v>108.8</v>
      </c>
    </row>
    <row r="62" spans="1:80" ht="19.899999999999999" customHeight="1">
      <c r="A62" s="2" t="s">
        <v>270</v>
      </c>
      <c r="B62" s="5">
        <v>1009974415</v>
      </c>
      <c r="C62" s="2" t="s">
        <v>271</v>
      </c>
      <c r="D62" s="3">
        <v>44134</v>
      </c>
      <c r="E62" s="55"/>
      <c r="F62" s="5">
        <v>18971218392</v>
      </c>
      <c r="G62" s="38" t="s">
        <v>72</v>
      </c>
      <c r="H62" s="4">
        <v>54</v>
      </c>
      <c r="I62" s="6">
        <v>1.61</v>
      </c>
      <c r="J62" s="6">
        <v>64</v>
      </c>
      <c r="K62" s="4">
        <v>1</v>
      </c>
      <c r="L62" s="42">
        <f>J62/I62/I62</f>
        <v>24.690405462752206</v>
      </c>
      <c r="M62" s="6">
        <v>1.67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5">
        <v>1</v>
      </c>
      <c r="T62" s="5">
        <v>1</v>
      </c>
      <c r="U62" s="5">
        <v>0</v>
      </c>
      <c r="V62" s="5">
        <v>1</v>
      </c>
      <c r="W62" s="5" t="s">
        <v>144</v>
      </c>
      <c r="X62" s="5" t="s">
        <v>121</v>
      </c>
      <c r="Y62" s="38" t="s">
        <v>72</v>
      </c>
      <c r="Z62" s="38">
        <v>358</v>
      </c>
      <c r="AA62" s="38" t="s">
        <v>72</v>
      </c>
      <c r="AB62" s="5">
        <v>4.5</v>
      </c>
      <c r="AC62" s="5">
        <v>6.69</v>
      </c>
      <c r="AD62" s="5">
        <v>38.200000000000003</v>
      </c>
      <c r="AE62" s="5">
        <v>3.84</v>
      </c>
      <c r="AF62" s="5">
        <v>57.5</v>
      </c>
      <c r="AG62" s="5">
        <v>2.1800000000000002</v>
      </c>
      <c r="AH62" s="5">
        <v>32.6</v>
      </c>
      <c r="AI62" s="5">
        <v>99</v>
      </c>
      <c r="AJ62" s="5">
        <v>1.41</v>
      </c>
      <c r="AK62" s="6">
        <v>4.74</v>
      </c>
      <c r="AL62" s="5">
        <v>0.91</v>
      </c>
      <c r="AM62" s="5">
        <v>3.52</v>
      </c>
      <c r="AN62" s="38" t="s">
        <v>72</v>
      </c>
      <c r="AO62" s="38" t="s">
        <v>72</v>
      </c>
      <c r="AP62" s="38" t="s">
        <v>72</v>
      </c>
      <c r="AQ62" s="9">
        <v>6</v>
      </c>
      <c r="AR62" s="5">
        <v>93</v>
      </c>
      <c r="AS62" s="5">
        <v>149</v>
      </c>
      <c r="AT62" s="5">
        <v>91</v>
      </c>
      <c r="AX62" s="5">
        <v>3</v>
      </c>
      <c r="AZ62" s="5" t="s">
        <v>272</v>
      </c>
      <c r="BA62" s="6" t="s">
        <v>103</v>
      </c>
      <c r="BB62" s="5">
        <v>0</v>
      </c>
      <c r="BC62" s="5">
        <v>0</v>
      </c>
      <c r="BD62" s="5">
        <v>3</v>
      </c>
      <c r="BE62" s="11">
        <v>1</v>
      </c>
      <c r="BF62" s="38">
        <v>0</v>
      </c>
      <c r="BG62" s="38" t="s">
        <v>72</v>
      </c>
      <c r="BH62" s="5">
        <v>1</v>
      </c>
      <c r="BI62" s="12" t="s">
        <v>88</v>
      </c>
      <c r="BJ62" s="5">
        <v>1</v>
      </c>
      <c r="BK62" s="5">
        <v>1</v>
      </c>
      <c r="BL62" s="5">
        <v>1</v>
      </c>
      <c r="BM62" s="5">
        <v>0</v>
      </c>
      <c r="BN62" s="5">
        <v>0</v>
      </c>
      <c r="BO62" s="42">
        <v>1</v>
      </c>
      <c r="BP62" s="42">
        <v>1</v>
      </c>
      <c r="BQ62" s="6">
        <v>0</v>
      </c>
      <c r="BR62" s="6">
        <v>0</v>
      </c>
      <c r="BS62" s="9">
        <v>144</v>
      </c>
      <c r="BT62" s="9">
        <v>78</v>
      </c>
      <c r="BU62" s="9">
        <v>66</v>
      </c>
      <c r="BV62" s="9">
        <v>87</v>
      </c>
      <c r="BW62" s="9">
        <v>46</v>
      </c>
      <c r="BX62" s="9">
        <v>138.1</v>
      </c>
      <c r="BY62" s="9">
        <v>86</v>
      </c>
      <c r="BZ62" s="9">
        <v>46</v>
      </c>
      <c r="CA62" s="9">
        <v>39</v>
      </c>
      <c r="CB62" s="9">
        <v>82.4</v>
      </c>
    </row>
    <row r="63" spans="1:80" ht="19.899999999999999" customHeight="1">
      <c r="A63" s="36" t="s">
        <v>273</v>
      </c>
      <c r="B63" s="5">
        <v>1009897537</v>
      </c>
      <c r="C63" s="2" t="s">
        <v>274</v>
      </c>
      <c r="D63" s="3">
        <v>44134</v>
      </c>
      <c r="E63" s="55"/>
      <c r="F63" s="5">
        <v>15171256587</v>
      </c>
      <c r="G63" s="38" t="s">
        <v>72</v>
      </c>
      <c r="H63" s="4">
        <v>58</v>
      </c>
      <c r="I63" s="6">
        <v>1.75</v>
      </c>
      <c r="J63" s="6">
        <v>73</v>
      </c>
      <c r="K63" s="4">
        <v>1</v>
      </c>
      <c r="L63" s="42">
        <f>J63/I63/I63</f>
        <v>23.836734693877553</v>
      </c>
      <c r="M63" s="6">
        <v>1.88</v>
      </c>
      <c r="N63" s="6">
        <v>0</v>
      </c>
      <c r="O63" s="6">
        <v>0</v>
      </c>
      <c r="P63" s="6">
        <v>0</v>
      </c>
      <c r="Q63" s="6">
        <v>0</v>
      </c>
      <c r="R63" s="6">
        <v>1</v>
      </c>
      <c r="S63" s="5">
        <v>1</v>
      </c>
      <c r="T63" s="5">
        <v>1</v>
      </c>
      <c r="U63" s="5">
        <v>1</v>
      </c>
      <c r="V63" s="5">
        <v>1</v>
      </c>
      <c r="W63" s="5">
        <v>1.6</v>
      </c>
      <c r="X63" s="5">
        <v>4775.6000000000004</v>
      </c>
      <c r="Y63" s="38" t="s">
        <v>72</v>
      </c>
      <c r="Z63" s="38">
        <v>2448</v>
      </c>
      <c r="AA63" s="38" t="s">
        <v>72</v>
      </c>
      <c r="AB63" s="5">
        <v>47.1</v>
      </c>
      <c r="AC63" s="5">
        <v>6.42</v>
      </c>
      <c r="AD63" s="5">
        <v>26.9</v>
      </c>
      <c r="AE63" s="5">
        <v>3.72</v>
      </c>
      <c r="AF63" s="5">
        <v>57.9</v>
      </c>
      <c r="AG63" s="10">
        <v>1.7</v>
      </c>
      <c r="AH63" s="5">
        <v>26.5</v>
      </c>
      <c r="AI63" s="5">
        <v>109</v>
      </c>
      <c r="AJ63" s="5">
        <v>1.43</v>
      </c>
      <c r="AK63" s="6">
        <v>2.23</v>
      </c>
      <c r="AL63" s="5">
        <v>0.67</v>
      </c>
      <c r="AM63" s="5">
        <v>1.22</v>
      </c>
      <c r="AN63" s="38" t="s">
        <v>72</v>
      </c>
      <c r="AO63" s="38" t="s">
        <v>72</v>
      </c>
      <c r="AP63" s="38" t="s">
        <v>72</v>
      </c>
      <c r="AQ63" s="5">
        <v>16.100000000000001</v>
      </c>
      <c r="AR63" s="5">
        <v>74</v>
      </c>
      <c r="AS63" s="5">
        <v>98</v>
      </c>
      <c r="AT63" s="5">
        <v>65</v>
      </c>
      <c r="AX63" s="5" t="s">
        <v>72</v>
      </c>
      <c r="AY63" s="52" t="s">
        <v>276</v>
      </c>
      <c r="AZ63" s="5" t="s">
        <v>275</v>
      </c>
      <c r="BA63" s="6" t="s">
        <v>103</v>
      </c>
      <c r="BB63" s="5">
        <v>0</v>
      </c>
      <c r="BC63" s="5" t="s">
        <v>72</v>
      </c>
      <c r="BD63" s="5" t="s">
        <v>72</v>
      </c>
      <c r="BE63" s="11">
        <v>0.9</v>
      </c>
      <c r="BF63" s="38">
        <v>0</v>
      </c>
      <c r="BG63" s="38" t="s">
        <v>72</v>
      </c>
      <c r="BH63" s="5">
        <v>1</v>
      </c>
      <c r="BI63" s="12" t="s">
        <v>76</v>
      </c>
      <c r="BJ63" s="5">
        <v>1</v>
      </c>
      <c r="BK63" s="5">
        <v>0</v>
      </c>
      <c r="BL63" s="5">
        <v>1</v>
      </c>
      <c r="BM63" s="5">
        <v>0</v>
      </c>
      <c r="BN63" s="5">
        <v>0</v>
      </c>
      <c r="BO63" s="42">
        <v>0</v>
      </c>
      <c r="BP63" s="42">
        <v>0</v>
      </c>
      <c r="BQ63" s="6">
        <v>0</v>
      </c>
      <c r="BR63" s="6">
        <v>0</v>
      </c>
      <c r="BS63" s="9">
        <v>136.44999999999999</v>
      </c>
      <c r="BT63" s="9">
        <v>68.03</v>
      </c>
      <c r="BU63" s="9">
        <v>58.42</v>
      </c>
      <c r="BV63" s="9" t="s">
        <v>1174</v>
      </c>
      <c r="BW63" s="9">
        <v>46.2</v>
      </c>
      <c r="BX63" s="9">
        <v>80.22</v>
      </c>
      <c r="BY63" s="9">
        <v>67.12</v>
      </c>
      <c r="BZ63" s="9">
        <v>36.11</v>
      </c>
      <c r="CA63" s="9">
        <v>31.01</v>
      </c>
      <c r="CB63" s="9">
        <v>42.58</v>
      </c>
    </row>
    <row r="64" spans="1:80" ht="19.899999999999999" customHeight="1">
      <c r="A64" s="2" t="s">
        <v>277</v>
      </c>
      <c r="B64" s="5">
        <v>1009897992</v>
      </c>
      <c r="C64" s="2" t="s">
        <v>278</v>
      </c>
      <c r="D64" s="3">
        <v>44134</v>
      </c>
      <c r="E64" s="55"/>
      <c r="F64" s="5">
        <v>18575552253</v>
      </c>
      <c r="G64" s="38" t="s">
        <v>72</v>
      </c>
      <c r="H64" s="4">
        <v>56</v>
      </c>
      <c r="I64" s="6">
        <v>1.63</v>
      </c>
      <c r="J64" s="6">
        <v>73</v>
      </c>
      <c r="K64" s="4">
        <v>1</v>
      </c>
      <c r="L64" s="42">
        <f>J64/I64/I64</f>
        <v>27.475629493018182</v>
      </c>
      <c r="M64" s="6">
        <v>1.79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5">
        <v>1</v>
      </c>
      <c r="T64" s="5">
        <v>0</v>
      </c>
      <c r="U64" s="5">
        <v>0</v>
      </c>
      <c r="V64" s="5">
        <v>0</v>
      </c>
      <c r="W64" s="5">
        <v>17.399999999999999</v>
      </c>
      <c r="X64" s="5">
        <v>981.8</v>
      </c>
      <c r="Y64" s="38" t="s">
        <v>72</v>
      </c>
      <c r="Z64" s="38">
        <v>117</v>
      </c>
      <c r="AA64" s="38" t="s">
        <v>72</v>
      </c>
      <c r="AB64" s="5">
        <v>11.4</v>
      </c>
      <c r="AC64" s="5">
        <v>19.600000000000001</v>
      </c>
      <c r="AD64" s="5">
        <v>36.700000000000003</v>
      </c>
      <c r="AE64" s="5">
        <v>17.25</v>
      </c>
      <c r="AF64" s="5">
        <v>88</v>
      </c>
      <c r="AG64" s="5">
        <v>1.59</v>
      </c>
      <c r="AH64" s="5">
        <v>8.1</v>
      </c>
      <c r="AI64" s="5">
        <v>147</v>
      </c>
      <c r="AJ64" s="5">
        <v>1.36</v>
      </c>
      <c r="AK64" s="6">
        <v>5.23</v>
      </c>
      <c r="AL64" s="5">
        <v>1.1299999999999999</v>
      </c>
      <c r="AM64" s="5">
        <v>3.86</v>
      </c>
      <c r="AN64" s="38" t="s">
        <v>72</v>
      </c>
      <c r="AO64" s="38" t="s">
        <v>72</v>
      </c>
      <c r="AP64" s="38" t="s">
        <v>72</v>
      </c>
      <c r="AQ64" s="5">
        <v>5.9</v>
      </c>
      <c r="AR64" s="5">
        <v>90</v>
      </c>
      <c r="AS64" s="5">
        <v>152</v>
      </c>
      <c r="AT64" s="5">
        <v>84</v>
      </c>
      <c r="AX64" s="5">
        <v>4</v>
      </c>
      <c r="AZ64" s="5" t="s">
        <v>279</v>
      </c>
      <c r="BA64" s="6" t="s">
        <v>75</v>
      </c>
      <c r="BB64" s="5">
        <v>1</v>
      </c>
      <c r="BC64" s="5">
        <v>0</v>
      </c>
      <c r="BD64" s="5">
        <v>3</v>
      </c>
      <c r="BE64" s="11">
        <v>1</v>
      </c>
      <c r="BF64" s="38">
        <v>0</v>
      </c>
      <c r="BG64" s="38" t="s">
        <v>72</v>
      </c>
      <c r="BH64" s="5">
        <v>1</v>
      </c>
      <c r="BI64" s="12" t="s">
        <v>76</v>
      </c>
      <c r="BJ64" s="5">
        <v>1</v>
      </c>
      <c r="BK64" s="5">
        <v>1</v>
      </c>
      <c r="BL64" s="5">
        <v>1</v>
      </c>
      <c r="BM64" s="5">
        <v>0</v>
      </c>
      <c r="BN64" s="5">
        <v>0</v>
      </c>
      <c r="BO64" s="42">
        <v>1</v>
      </c>
      <c r="BP64" s="42">
        <v>0</v>
      </c>
      <c r="BQ64" s="6">
        <v>1</v>
      </c>
      <c r="BR64" s="6">
        <v>0</v>
      </c>
      <c r="BS64" s="9">
        <v>127</v>
      </c>
      <c r="BT64" s="9">
        <v>61</v>
      </c>
      <c r="BU64" s="9">
        <v>65</v>
      </c>
      <c r="BV64" s="9">
        <v>78</v>
      </c>
      <c r="BW64" s="9">
        <v>52</v>
      </c>
      <c r="BX64" s="9">
        <v>173.2</v>
      </c>
      <c r="BY64" s="9">
        <v>71</v>
      </c>
      <c r="BZ64" s="9">
        <v>34</v>
      </c>
      <c r="CA64" s="9">
        <v>36</v>
      </c>
      <c r="CB64" s="9">
        <v>96.9</v>
      </c>
    </row>
    <row r="65" spans="1:80" ht="19.899999999999999" customHeight="1">
      <c r="A65" s="2" t="s">
        <v>280</v>
      </c>
      <c r="B65" s="5">
        <v>2501918350</v>
      </c>
      <c r="C65" s="2" t="s">
        <v>281</v>
      </c>
      <c r="D65" s="3">
        <v>44148</v>
      </c>
      <c r="E65" s="55"/>
      <c r="F65" s="5">
        <v>15972995712</v>
      </c>
      <c r="G65" s="38" t="s">
        <v>72</v>
      </c>
      <c r="H65" s="4">
        <v>63</v>
      </c>
      <c r="I65" s="6">
        <v>1.58</v>
      </c>
      <c r="J65" s="6">
        <v>60</v>
      </c>
      <c r="K65" s="4">
        <v>0</v>
      </c>
      <c r="L65" s="42">
        <f>J65/I65/I65</f>
        <v>24.034609838166958</v>
      </c>
      <c r="M65" s="6">
        <v>1.61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5">
        <v>1</v>
      </c>
      <c r="T65" s="5">
        <v>1</v>
      </c>
      <c r="U65" s="5">
        <v>0</v>
      </c>
      <c r="V65" s="5">
        <v>0</v>
      </c>
      <c r="W65" s="5">
        <v>13</v>
      </c>
      <c r="X65" s="5">
        <v>1012.7</v>
      </c>
      <c r="Y65" s="38" t="s">
        <v>72</v>
      </c>
      <c r="Z65" s="38">
        <v>143</v>
      </c>
      <c r="AA65" s="38" t="s">
        <v>72</v>
      </c>
      <c r="AB65" s="5">
        <v>1.8</v>
      </c>
      <c r="AC65" s="5">
        <v>5.45</v>
      </c>
      <c r="AD65" s="5">
        <v>35.4</v>
      </c>
      <c r="AE65" s="5">
        <v>4.5599999999999996</v>
      </c>
      <c r="AF65" s="5">
        <v>83.6</v>
      </c>
      <c r="AG65" s="5">
        <v>0.62</v>
      </c>
      <c r="AH65" s="5">
        <v>11.4</v>
      </c>
      <c r="AI65" s="5">
        <v>57</v>
      </c>
      <c r="AJ65" s="5">
        <v>3.32</v>
      </c>
      <c r="AK65" s="8">
        <v>3.3</v>
      </c>
      <c r="AL65" s="5">
        <v>0.76</v>
      </c>
      <c r="AM65" s="5">
        <v>1.18</v>
      </c>
      <c r="AN65" s="38" t="s">
        <v>72</v>
      </c>
      <c r="AO65" s="38" t="s">
        <v>72</v>
      </c>
      <c r="AP65" s="38" t="s">
        <v>72</v>
      </c>
      <c r="AQ65" s="5">
        <v>6.1</v>
      </c>
      <c r="AR65" s="5">
        <v>78</v>
      </c>
      <c r="AS65" s="5">
        <v>140</v>
      </c>
      <c r="AT65" s="5">
        <v>80</v>
      </c>
      <c r="AX65" s="5">
        <v>5</v>
      </c>
      <c r="AZ65" s="5" t="s">
        <v>282</v>
      </c>
      <c r="BA65" s="6" t="s">
        <v>75</v>
      </c>
      <c r="BB65" s="5">
        <v>1</v>
      </c>
      <c r="BC65" s="5">
        <v>0</v>
      </c>
      <c r="BD65" s="5">
        <v>3</v>
      </c>
      <c r="BE65" s="11">
        <v>1</v>
      </c>
      <c r="BF65" s="38">
        <v>0</v>
      </c>
      <c r="BG65" s="38" t="s">
        <v>72</v>
      </c>
      <c r="BH65" s="5">
        <v>1</v>
      </c>
      <c r="BI65" s="12" t="s">
        <v>88</v>
      </c>
      <c r="BJ65" s="5">
        <v>1</v>
      </c>
      <c r="BK65" s="5">
        <v>1</v>
      </c>
      <c r="BL65" s="5">
        <v>1</v>
      </c>
      <c r="BM65" s="5">
        <v>0</v>
      </c>
      <c r="BN65" s="5">
        <v>0</v>
      </c>
      <c r="BO65" s="42">
        <v>0</v>
      </c>
      <c r="BP65" s="42">
        <v>0</v>
      </c>
      <c r="BQ65" s="6">
        <v>0</v>
      </c>
      <c r="BR65" s="6">
        <v>1</v>
      </c>
      <c r="BS65" s="9">
        <v>154</v>
      </c>
      <c r="BT65" s="9">
        <v>72</v>
      </c>
      <c r="BU65" s="9">
        <v>82</v>
      </c>
      <c r="BV65" s="9">
        <v>78</v>
      </c>
      <c r="BW65" s="9">
        <v>53</v>
      </c>
      <c r="BX65" s="9">
        <v>161.4</v>
      </c>
      <c r="BY65" s="9">
        <v>96</v>
      </c>
      <c r="BZ65" s="9">
        <v>45</v>
      </c>
      <c r="CA65" s="9">
        <v>51</v>
      </c>
      <c r="CB65" s="9">
        <v>100.4</v>
      </c>
    </row>
    <row r="66" spans="1:80" ht="19.899999999999999" customHeight="1">
      <c r="A66" s="2" t="s">
        <v>283</v>
      </c>
      <c r="B66" s="5">
        <v>1010380432</v>
      </c>
      <c r="C66" s="2" t="s">
        <v>284</v>
      </c>
      <c r="D66" s="3">
        <v>44153</v>
      </c>
      <c r="E66" s="55"/>
      <c r="F66" s="5">
        <v>13871435176</v>
      </c>
      <c r="G66" s="38" t="s">
        <v>72</v>
      </c>
      <c r="H66" s="4">
        <v>43</v>
      </c>
      <c r="I66" s="6">
        <v>1.72</v>
      </c>
      <c r="J66" s="6">
        <v>87</v>
      </c>
      <c r="K66" s="4">
        <v>1</v>
      </c>
      <c r="L66" s="42">
        <f>J66/I66/I66</f>
        <v>29.407787993510009</v>
      </c>
      <c r="M66" s="6">
        <v>2</v>
      </c>
      <c r="N66" s="6">
        <v>0</v>
      </c>
      <c r="O66" s="6">
        <v>0</v>
      </c>
      <c r="P66" s="6">
        <v>0</v>
      </c>
      <c r="Q66" s="6">
        <v>0</v>
      </c>
      <c r="R66" s="6">
        <v>1</v>
      </c>
      <c r="S66" s="5">
        <v>1</v>
      </c>
      <c r="T66" s="5">
        <v>0</v>
      </c>
      <c r="U66" s="5">
        <v>0</v>
      </c>
      <c r="V66" s="5">
        <v>1</v>
      </c>
      <c r="W66" s="5">
        <v>35.9</v>
      </c>
      <c r="X66" s="5">
        <v>6378.6</v>
      </c>
      <c r="Y66" s="38" t="s">
        <v>72</v>
      </c>
      <c r="Z66" s="38">
        <v>335</v>
      </c>
      <c r="AA66" s="38" t="s">
        <v>72</v>
      </c>
      <c r="AB66" s="5">
        <v>1.6</v>
      </c>
      <c r="AC66" s="5">
        <v>6.24</v>
      </c>
      <c r="AD66" s="5">
        <v>43.5</v>
      </c>
      <c r="AE66" s="5">
        <v>3.52</v>
      </c>
      <c r="AF66" s="5">
        <v>56.4</v>
      </c>
      <c r="AG66" s="5">
        <v>2.13</v>
      </c>
      <c r="AH66" s="5">
        <v>34.1</v>
      </c>
      <c r="AI66" s="5">
        <v>90</v>
      </c>
      <c r="AJ66" s="5">
        <v>2.08</v>
      </c>
      <c r="AK66" s="6">
        <v>3.73</v>
      </c>
      <c r="AL66" s="5">
        <v>0.81</v>
      </c>
      <c r="AM66" s="5">
        <v>2.61</v>
      </c>
      <c r="AN66" s="38">
        <v>34.700000000000003</v>
      </c>
      <c r="AO66" s="38">
        <v>1.02</v>
      </c>
      <c r="AP66" s="38">
        <v>0.77</v>
      </c>
      <c r="AQ66" s="5">
        <v>6.8</v>
      </c>
      <c r="AR66" s="5">
        <v>95</v>
      </c>
      <c r="AS66" s="5">
        <v>110</v>
      </c>
      <c r="AT66" s="5">
        <v>71</v>
      </c>
      <c r="AX66" s="5">
        <v>4</v>
      </c>
      <c r="AZ66" s="5" t="s">
        <v>285</v>
      </c>
      <c r="BA66" s="6" t="s">
        <v>75</v>
      </c>
      <c r="BB66" s="5">
        <v>1</v>
      </c>
      <c r="BC66" s="5">
        <v>0</v>
      </c>
      <c r="BD66" s="5">
        <v>3</v>
      </c>
      <c r="BE66" s="11">
        <v>1</v>
      </c>
      <c r="BF66" s="38">
        <v>0</v>
      </c>
      <c r="BG66" s="38" t="s">
        <v>72</v>
      </c>
      <c r="BH66" s="5">
        <v>1</v>
      </c>
      <c r="BI66" s="12" t="s">
        <v>88</v>
      </c>
      <c r="BJ66" s="5">
        <v>1</v>
      </c>
      <c r="BK66" s="5">
        <v>1</v>
      </c>
      <c r="BL66" s="5">
        <v>1</v>
      </c>
      <c r="BM66" s="5">
        <v>0</v>
      </c>
      <c r="BN66" s="5">
        <v>0</v>
      </c>
      <c r="BO66" s="42">
        <v>1</v>
      </c>
      <c r="BP66" s="42">
        <v>0</v>
      </c>
      <c r="BQ66" s="6">
        <v>0</v>
      </c>
      <c r="BR66" s="6">
        <v>0</v>
      </c>
      <c r="BS66" s="9">
        <v>147</v>
      </c>
      <c r="BT66" s="9">
        <v>61</v>
      </c>
      <c r="BU66" s="9">
        <v>86</v>
      </c>
      <c r="BV66" s="9">
        <v>72</v>
      </c>
      <c r="BW66" s="9">
        <v>58</v>
      </c>
      <c r="BX66" s="9">
        <v>160.1</v>
      </c>
      <c r="BY66" s="9">
        <v>74</v>
      </c>
      <c r="BZ66" s="9">
        <v>31</v>
      </c>
      <c r="CA66" s="9">
        <v>43</v>
      </c>
      <c r="CB66" s="9">
        <v>80</v>
      </c>
    </row>
    <row r="67" spans="1:80" ht="19.899999999999999" customHeight="1">
      <c r="A67" s="2" t="s">
        <v>286</v>
      </c>
      <c r="B67" s="5">
        <v>1010518720</v>
      </c>
      <c r="C67" s="2" t="s">
        <v>287</v>
      </c>
      <c r="D67" s="3">
        <v>44155</v>
      </c>
      <c r="E67" s="55"/>
      <c r="F67" s="5">
        <v>13774127237</v>
      </c>
      <c r="G67" s="38" t="s">
        <v>72</v>
      </c>
      <c r="H67" s="4">
        <v>53</v>
      </c>
      <c r="I67" s="6">
        <v>1.65</v>
      </c>
      <c r="J67" s="6">
        <v>65</v>
      </c>
      <c r="K67" s="4">
        <v>1</v>
      </c>
      <c r="L67" s="42">
        <f>J67/I67/I67</f>
        <v>23.875114784205696</v>
      </c>
      <c r="M67" s="6">
        <v>1.72</v>
      </c>
      <c r="N67" s="6">
        <v>0</v>
      </c>
      <c r="O67" s="6">
        <v>0</v>
      </c>
      <c r="P67" s="6">
        <v>0</v>
      </c>
      <c r="Q67" s="6">
        <v>0</v>
      </c>
      <c r="R67" s="6">
        <v>1</v>
      </c>
      <c r="S67" s="5">
        <v>1</v>
      </c>
      <c r="T67" s="5">
        <v>1</v>
      </c>
      <c r="U67" s="5">
        <v>1</v>
      </c>
      <c r="V67" s="5">
        <v>1</v>
      </c>
      <c r="W67" s="5">
        <v>75.2</v>
      </c>
      <c r="X67" s="5" t="s">
        <v>121</v>
      </c>
      <c r="Y67" s="38" t="s">
        <v>72</v>
      </c>
      <c r="Z67" s="38">
        <v>1904</v>
      </c>
      <c r="AA67" s="38" t="s">
        <v>72</v>
      </c>
      <c r="AB67" s="5">
        <v>6.7</v>
      </c>
      <c r="AC67" s="5">
        <v>13.16</v>
      </c>
      <c r="AD67" s="5">
        <v>44.8</v>
      </c>
      <c r="AE67" s="5">
        <v>10.71</v>
      </c>
      <c r="AF67" s="5">
        <v>81.400000000000006</v>
      </c>
      <c r="AG67" s="5">
        <v>1.45</v>
      </c>
      <c r="AH67" s="9">
        <v>11</v>
      </c>
      <c r="AI67" s="5">
        <v>58</v>
      </c>
      <c r="AJ67" s="5">
        <v>0.42</v>
      </c>
      <c r="AK67" s="8">
        <v>5.4</v>
      </c>
      <c r="AL67" s="5">
        <v>1.52</v>
      </c>
      <c r="AM67" s="5">
        <v>4.0199999999999996</v>
      </c>
      <c r="AN67" s="38" t="s">
        <v>72</v>
      </c>
      <c r="AO67" s="38" t="s">
        <v>72</v>
      </c>
      <c r="AP67" s="38" t="s">
        <v>72</v>
      </c>
      <c r="AQ67" s="5">
        <v>6.5</v>
      </c>
      <c r="AR67" s="5">
        <v>79</v>
      </c>
      <c r="AS67" s="5">
        <v>144</v>
      </c>
      <c r="AT67" s="5">
        <v>94</v>
      </c>
      <c r="AX67" s="5">
        <v>10</v>
      </c>
      <c r="AZ67" s="5" t="s">
        <v>288</v>
      </c>
      <c r="BA67" s="6" t="s">
        <v>75</v>
      </c>
      <c r="BB67" s="5">
        <v>1</v>
      </c>
      <c r="BC67" s="5">
        <v>0</v>
      </c>
      <c r="BD67" s="5">
        <v>3</v>
      </c>
      <c r="BE67" s="11">
        <v>1</v>
      </c>
      <c r="BF67" s="38">
        <v>0</v>
      </c>
      <c r="BG67" s="38" t="s">
        <v>72</v>
      </c>
      <c r="BH67" s="5">
        <v>1</v>
      </c>
      <c r="BI67" s="12" t="s">
        <v>88</v>
      </c>
      <c r="BJ67" s="5">
        <v>1</v>
      </c>
      <c r="BK67" s="5">
        <v>1</v>
      </c>
      <c r="BL67" s="5">
        <v>1</v>
      </c>
      <c r="BM67" s="5">
        <v>0</v>
      </c>
      <c r="BN67" s="5">
        <v>1</v>
      </c>
      <c r="BO67" s="42">
        <v>1</v>
      </c>
      <c r="BP67" s="42">
        <v>1</v>
      </c>
      <c r="BQ67" s="6">
        <v>1</v>
      </c>
      <c r="BR67" s="6">
        <v>0</v>
      </c>
      <c r="BS67" s="9">
        <v>151</v>
      </c>
      <c r="BT67" s="9">
        <v>75</v>
      </c>
      <c r="BU67" s="9">
        <v>76</v>
      </c>
      <c r="BV67" s="9">
        <v>60</v>
      </c>
      <c r="BW67" s="9">
        <v>50</v>
      </c>
      <c r="BX67" s="9">
        <v>149.9</v>
      </c>
      <c r="BY67" s="9">
        <v>88</v>
      </c>
      <c r="BZ67" s="9">
        <v>44</v>
      </c>
      <c r="CA67" s="9">
        <v>44</v>
      </c>
      <c r="CB67" s="9">
        <v>87.4</v>
      </c>
    </row>
    <row r="68" spans="1:80" ht="19.899999999999999" customHeight="1">
      <c r="A68" s="2" t="s">
        <v>289</v>
      </c>
      <c r="B68" s="5">
        <v>1010502482</v>
      </c>
      <c r="C68" s="2" t="s">
        <v>290</v>
      </c>
      <c r="D68" s="3">
        <v>44158</v>
      </c>
      <c r="E68" s="55"/>
      <c r="F68" s="5">
        <v>18995517951</v>
      </c>
      <c r="G68" s="38" t="s">
        <v>1184</v>
      </c>
      <c r="H68" s="4">
        <v>66</v>
      </c>
      <c r="I68" s="6">
        <v>1.68</v>
      </c>
      <c r="J68" s="6">
        <v>61</v>
      </c>
      <c r="K68" s="4">
        <v>1</v>
      </c>
      <c r="L68" s="42">
        <f>J68/I68/I68</f>
        <v>21.612811791383223</v>
      </c>
      <c r="M68" s="6">
        <v>1.69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5">
        <v>1</v>
      </c>
      <c r="T68" s="5">
        <v>1</v>
      </c>
      <c r="U68" s="5">
        <v>1</v>
      </c>
      <c r="V68" s="5">
        <v>0</v>
      </c>
      <c r="W68" s="5">
        <v>2.2999999999999998</v>
      </c>
      <c r="X68" s="5">
        <v>36.700000000000003</v>
      </c>
      <c r="Y68" s="38" t="s">
        <v>72</v>
      </c>
      <c r="Z68" s="38">
        <v>1589</v>
      </c>
      <c r="AA68" s="38" t="s">
        <v>72</v>
      </c>
      <c r="AB68" s="5">
        <v>0.2</v>
      </c>
      <c r="AC68" s="5">
        <v>7.45</v>
      </c>
      <c r="AD68" s="5">
        <v>43.7</v>
      </c>
      <c r="AE68" s="5">
        <v>3.62</v>
      </c>
      <c r="AF68" s="5">
        <v>48.6</v>
      </c>
      <c r="AG68" s="5">
        <v>2.88</v>
      </c>
      <c r="AH68" s="5">
        <v>38.700000000000003</v>
      </c>
      <c r="AI68" s="5">
        <v>100</v>
      </c>
      <c r="AJ68" s="5">
        <v>1.63</v>
      </c>
      <c r="AK68" s="6">
        <v>5.5</v>
      </c>
      <c r="AL68" s="5">
        <v>1.55</v>
      </c>
      <c r="AM68" s="5">
        <v>3.67</v>
      </c>
      <c r="AN68" s="38" t="s">
        <v>72</v>
      </c>
      <c r="AO68" s="38" t="s">
        <v>72</v>
      </c>
      <c r="AP68" s="38" t="s">
        <v>72</v>
      </c>
      <c r="AQ68" s="5">
        <v>6.1</v>
      </c>
      <c r="AR68" s="5">
        <v>63</v>
      </c>
      <c r="AS68" s="5">
        <v>142</v>
      </c>
      <c r="AT68" s="5">
        <v>78</v>
      </c>
      <c r="AX68" s="5" t="s">
        <v>72</v>
      </c>
      <c r="AY68" s="52" t="s">
        <v>292</v>
      </c>
      <c r="AZ68" s="5" t="s">
        <v>291</v>
      </c>
      <c r="BA68" s="6" t="s">
        <v>103</v>
      </c>
      <c r="BB68" s="5">
        <v>0</v>
      </c>
      <c r="BC68" s="5" t="s">
        <v>72</v>
      </c>
      <c r="BD68" s="5" t="s">
        <v>72</v>
      </c>
      <c r="BE68" s="11">
        <v>0.99</v>
      </c>
      <c r="BF68" s="38">
        <v>0</v>
      </c>
      <c r="BG68" s="38" t="s">
        <v>72</v>
      </c>
      <c r="BH68" s="5">
        <v>1</v>
      </c>
      <c r="BI68" s="12" t="s">
        <v>76</v>
      </c>
      <c r="BJ68" s="5">
        <v>1</v>
      </c>
      <c r="BK68" s="5">
        <v>1</v>
      </c>
      <c r="BL68" s="5">
        <v>0</v>
      </c>
      <c r="BM68" s="5">
        <v>0</v>
      </c>
      <c r="BN68" s="5">
        <v>0</v>
      </c>
      <c r="BO68" s="42">
        <v>0</v>
      </c>
      <c r="BP68" s="42">
        <v>0</v>
      </c>
      <c r="BQ68" s="6">
        <v>1</v>
      </c>
      <c r="BR68" s="6">
        <v>1</v>
      </c>
      <c r="BS68" s="9">
        <v>193</v>
      </c>
      <c r="BT68" s="9">
        <v>93</v>
      </c>
      <c r="BU68" s="9">
        <v>101</v>
      </c>
      <c r="BV68" s="9">
        <v>57</v>
      </c>
      <c r="BW68" s="9">
        <v>52</v>
      </c>
      <c r="BX68" s="9">
        <v>188.9</v>
      </c>
      <c r="BY68" s="9">
        <v>114</v>
      </c>
      <c r="BZ68" s="9">
        <v>55</v>
      </c>
      <c r="CA68" s="9">
        <v>60</v>
      </c>
      <c r="CB68" s="9">
        <v>111.6</v>
      </c>
    </row>
    <row r="69" spans="1:80" ht="19.899999999999999" customHeight="1">
      <c r="A69" s="2" t="s">
        <v>293</v>
      </c>
      <c r="B69" s="5">
        <v>2001728875</v>
      </c>
      <c r="C69" s="2" t="s">
        <v>294</v>
      </c>
      <c r="D69" s="3">
        <v>44168</v>
      </c>
      <c r="E69" s="55" t="s">
        <v>71</v>
      </c>
      <c r="F69" s="5">
        <v>15327684333</v>
      </c>
      <c r="G69" s="38" t="s">
        <v>72</v>
      </c>
      <c r="H69" s="4">
        <v>65</v>
      </c>
      <c r="I69" s="6">
        <v>1.53</v>
      </c>
      <c r="J69" s="6">
        <v>46</v>
      </c>
      <c r="K69" s="4">
        <v>0</v>
      </c>
      <c r="L69" s="42">
        <f>J69/I69/I69</f>
        <v>19.650561749754367</v>
      </c>
      <c r="M69" s="6">
        <v>1.4</v>
      </c>
      <c r="N69" s="6">
        <v>0</v>
      </c>
      <c r="O69" s="6">
        <v>1</v>
      </c>
      <c r="P69" s="6">
        <v>0</v>
      </c>
      <c r="Q69" s="6">
        <v>0</v>
      </c>
      <c r="R69" s="6">
        <v>0</v>
      </c>
      <c r="S69" s="65">
        <v>2</v>
      </c>
      <c r="T69" s="5">
        <v>0</v>
      </c>
      <c r="U69" s="5">
        <v>0</v>
      </c>
      <c r="V69" s="5">
        <v>0</v>
      </c>
      <c r="W69" s="5" t="s">
        <v>72</v>
      </c>
      <c r="X69" s="5">
        <v>36.1</v>
      </c>
      <c r="Y69" s="38" t="s">
        <v>72</v>
      </c>
      <c r="Z69" s="38">
        <v>1567</v>
      </c>
      <c r="AA69" s="38" t="s">
        <v>72</v>
      </c>
      <c r="AB69" s="5" t="s">
        <v>72</v>
      </c>
      <c r="AC69" s="5">
        <v>9.5500000000000007</v>
      </c>
      <c r="AD69" s="5">
        <v>40.6</v>
      </c>
      <c r="AE69" s="5">
        <v>5.31</v>
      </c>
      <c r="AF69" s="5">
        <v>55.6</v>
      </c>
      <c r="AG69" s="5">
        <v>3</v>
      </c>
      <c r="AH69" s="5">
        <v>31.5</v>
      </c>
      <c r="AI69" s="5">
        <v>112</v>
      </c>
      <c r="AJ69" s="5">
        <v>2.99</v>
      </c>
      <c r="AK69" s="6">
        <v>5.19</v>
      </c>
      <c r="AL69" s="5">
        <v>1.06</v>
      </c>
      <c r="AM69" s="5">
        <v>3.74</v>
      </c>
      <c r="AN69" s="38">
        <v>30.8</v>
      </c>
      <c r="AO69" s="38">
        <v>1.3</v>
      </c>
      <c r="AP69" s="38">
        <v>1.07</v>
      </c>
      <c r="AQ69" s="5" t="s">
        <v>72</v>
      </c>
      <c r="AR69" s="5">
        <v>125</v>
      </c>
      <c r="AS69" s="5">
        <v>99</v>
      </c>
      <c r="AT69" s="5">
        <v>83</v>
      </c>
      <c r="AX69" s="5" t="s">
        <v>72</v>
      </c>
      <c r="AY69" s="52" t="s">
        <v>295</v>
      </c>
      <c r="AZ69" s="5" t="s">
        <v>72</v>
      </c>
      <c r="BA69" s="6" t="s">
        <v>72</v>
      </c>
      <c r="BB69" s="5" t="s">
        <v>72</v>
      </c>
      <c r="BC69" s="5" t="s">
        <v>72</v>
      </c>
      <c r="BD69" s="5" t="s">
        <v>72</v>
      </c>
      <c r="BE69" s="5" t="s">
        <v>72</v>
      </c>
      <c r="BF69" s="38" t="s">
        <v>72</v>
      </c>
      <c r="BG69" s="38" t="s">
        <v>72</v>
      </c>
      <c r="BH69" s="5">
        <v>1</v>
      </c>
      <c r="BI69" s="5">
        <v>0</v>
      </c>
      <c r="BJ69" s="5">
        <v>1</v>
      </c>
      <c r="BK69" s="5">
        <v>1</v>
      </c>
      <c r="BL69" s="5">
        <v>1</v>
      </c>
      <c r="BM69" s="5">
        <v>1</v>
      </c>
      <c r="BN69" s="5">
        <v>0</v>
      </c>
      <c r="BO69" s="42">
        <v>0</v>
      </c>
      <c r="BP69" s="42">
        <v>0</v>
      </c>
      <c r="BQ69" s="6">
        <v>0</v>
      </c>
      <c r="BR69" s="6">
        <v>0</v>
      </c>
      <c r="BS69" s="9">
        <v>124</v>
      </c>
      <c r="BT69" s="9">
        <v>63</v>
      </c>
      <c r="BU69" s="9">
        <v>61</v>
      </c>
      <c r="BV69" s="9">
        <v>46</v>
      </c>
      <c r="BW69" s="9">
        <v>49</v>
      </c>
      <c r="BX69" s="9">
        <v>87.3</v>
      </c>
      <c r="BY69" s="9">
        <v>89</v>
      </c>
      <c r="BZ69" s="9">
        <v>46</v>
      </c>
      <c r="CA69" s="9">
        <v>43</v>
      </c>
      <c r="CB69" s="9">
        <v>62.2</v>
      </c>
    </row>
    <row r="70" spans="1:80" ht="19.899999999999999" customHeight="1">
      <c r="A70" s="2" t="s">
        <v>296</v>
      </c>
      <c r="B70" s="5">
        <v>1010381626</v>
      </c>
      <c r="C70" s="2" t="s">
        <v>297</v>
      </c>
      <c r="D70" s="3">
        <v>44169</v>
      </c>
      <c r="E70" s="55"/>
      <c r="F70" s="5">
        <v>13607168378</v>
      </c>
      <c r="G70" s="38" t="s">
        <v>72</v>
      </c>
      <c r="H70" s="4">
        <v>52</v>
      </c>
      <c r="I70" s="6">
        <v>1.68</v>
      </c>
      <c r="J70" s="6">
        <v>67</v>
      </c>
      <c r="K70" s="4">
        <v>1</v>
      </c>
      <c r="L70" s="42">
        <f>J70/I70/I70</f>
        <v>23.738662131519273</v>
      </c>
      <c r="M70" s="6">
        <v>1.76</v>
      </c>
      <c r="N70" s="6">
        <v>0</v>
      </c>
      <c r="O70" s="6">
        <v>0</v>
      </c>
      <c r="P70" s="6">
        <v>0</v>
      </c>
      <c r="Q70" s="6">
        <v>0</v>
      </c>
      <c r="R70" s="6">
        <v>1</v>
      </c>
      <c r="S70" s="5">
        <v>1</v>
      </c>
      <c r="T70" s="5">
        <v>1</v>
      </c>
      <c r="U70" s="5">
        <v>1</v>
      </c>
      <c r="V70" s="5">
        <v>0</v>
      </c>
      <c r="W70" s="5">
        <v>141.30000000000001</v>
      </c>
      <c r="X70" s="5" t="s">
        <v>121</v>
      </c>
      <c r="Y70" s="38" t="s">
        <v>72</v>
      </c>
      <c r="Z70" s="38">
        <v>178</v>
      </c>
      <c r="AA70" s="38" t="s">
        <v>72</v>
      </c>
      <c r="AB70" s="5">
        <v>44</v>
      </c>
      <c r="AC70" s="5">
        <v>20.22</v>
      </c>
      <c r="AD70" s="5">
        <v>47.5</v>
      </c>
      <c r="AE70" s="5">
        <v>19.18</v>
      </c>
      <c r="AF70" s="5">
        <v>94.8</v>
      </c>
      <c r="AG70" s="5">
        <v>0.8</v>
      </c>
      <c r="AH70" s="9">
        <v>4</v>
      </c>
      <c r="AI70" s="5">
        <v>66</v>
      </c>
      <c r="AJ70" s="5">
        <v>0.98</v>
      </c>
      <c r="AK70" s="6">
        <v>6.62</v>
      </c>
      <c r="AL70" s="5">
        <v>1.25</v>
      </c>
      <c r="AM70" s="5">
        <v>5.13</v>
      </c>
      <c r="AN70" s="38" t="s">
        <v>72</v>
      </c>
      <c r="AO70" s="38" t="s">
        <v>72</v>
      </c>
      <c r="AP70" s="38" t="s">
        <v>72</v>
      </c>
      <c r="AQ70" s="5">
        <v>8.6</v>
      </c>
      <c r="AR70" s="5">
        <v>112</v>
      </c>
      <c r="AS70" s="5">
        <v>120</v>
      </c>
      <c r="AT70" s="5">
        <v>66</v>
      </c>
      <c r="AX70" s="5">
        <v>4</v>
      </c>
      <c r="AZ70" s="5" t="s">
        <v>298</v>
      </c>
      <c r="BA70" s="6" t="s">
        <v>75</v>
      </c>
      <c r="BB70" s="5">
        <v>1</v>
      </c>
      <c r="BC70" s="5">
        <v>0</v>
      </c>
      <c r="BD70" s="5">
        <v>3</v>
      </c>
      <c r="BE70" s="11">
        <v>1</v>
      </c>
      <c r="BF70" s="38">
        <v>0</v>
      </c>
      <c r="BG70" s="38" t="s">
        <v>72</v>
      </c>
      <c r="BH70" s="5">
        <v>1</v>
      </c>
      <c r="BI70" s="12" t="s">
        <v>88</v>
      </c>
      <c r="BJ70" s="5">
        <v>1</v>
      </c>
      <c r="BK70" s="5">
        <v>1</v>
      </c>
      <c r="BL70" s="5">
        <v>1</v>
      </c>
      <c r="BM70" s="5">
        <v>1</v>
      </c>
      <c r="BN70" s="5">
        <v>1</v>
      </c>
      <c r="BO70" s="42">
        <v>1</v>
      </c>
      <c r="BP70" s="42">
        <v>0</v>
      </c>
      <c r="BQ70" s="6">
        <v>0</v>
      </c>
      <c r="BR70" s="6">
        <v>1</v>
      </c>
      <c r="BS70" s="9">
        <v>190</v>
      </c>
      <c r="BT70" s="9">
        <v>145</v>
      </c>
      <c r="BU70" s="9">
        <v>45</v>
      </c>
      <c r="BV70" s="9">
        <v>81</v>
      </c>
      <c r="BW70" s="9">
        <v>24</v>
      </c>
      <c r="BX70" s="9">
        <v>178.2</v>
      </c>
      <c r="BY70" s="9">
        <v>108</v>
      </c>
      <c r="BZ70" s="9">
        <v>82</v>
      </c>
      <c r="CA70" s="9">
        <v>26</v>
      </c>
      <c r="CB70" s="9">
        <v>101.2</v>
      </c>
    </row>
    <row r="71" spans="1:80" ht="19.899999999999999" customHeight="1">
      <c r="A71" s="2" t="s">
        <v>299</v>
      </c>
      <c r="B71" s="5">
        <v>1010519208</v>
      </c>
      <c r="C71" s="2" t="s">
        <v>300</v>
      </c>
      <c r="D71" s="3">
        <v>44173</v>
      </c>
      <c r="E71" s="55"/>
      <c r="F71" s="5">
        <v>18672290590</v>
      </c>
      <c r="G71" s="38" t="s">
        <v>1183</v>
      </c>
      <c r="H71" s="4">
        <v>61</v>
      </c>
      <c r="I71" s="6">
        <v>1.61</v>
      </c>
      <c r="J71" s="6">
        <v>57</v>
      </c>
      <c r="K71" s="4">
        <v>1</v>
      </c>
      <c r="L71" s="42">
        <f>J71/I71/I71</f>
        <v>21.989892365263682</v>
      </c>
      <c r="M71" s="6">
        <v>1.59</v>
      </c>
      <c r="N71" s="6">
        <v>0</v>
      </c>
      <c r="O71" s="6">
        <v>0</v>
      </c>
      <c r="P71" s="6">
        <v>0</v>
      </c>
      <c r="Q71" s="6">
        <v>0</v>
      </c>
      <c r="R71" s="6">
        <v>1</v>
      </c>
      <c r="S71" s="5">
        <v>4</v>
      </c>
      <c r="T71" s="5">
        <v>0</v>
      </c>
      <c r="U71" s="5">
        <v>0</v>
      </c>
      <c r="V71" s="5">
        <v>0</v>
      </c>
      <c r="W71" s="5">
        <v>51.7</v>
      </c>
      <c r="X71" s="5">
        <v>4092.2</v>
      </c>
      <c r="Y71" s="38" t="s">
        <v>72</v>
      </c>
      <c r="Z71" s="38">
        <v>389</v>
      </c>
      <c r="AA71" s="38" t="s">
        <v>72</v>
      </c>
      <c r="AB71" s="5">
        <v>2.4</v>
      </c>
      <c r="AC71" s="5">
        <v>18.04</v>
      </c>
      <c r="AD71" s="5">
        <v>33.700000000000003</v>
      </c>
      <c r="AE71" s="5">
        <v>16.440000000000001</v>
      </c>
      <c r="AF71" s="5">
        <v>91.1</v>
      </c>
      <c r="AG71" s="5">
        <v>0.63</v>
      </c>
      <c r="AH71" s="5">
        <v>3.5</v>
      </c>
      <c r="AI71" s="5">
        <v>99</v>
      </c>
      <c r="AJ71" s="5">
        <v>0.39</v>
      </c>
      <c r="AK71" s="6">
        <v>2.82</v>
      </c>
      <c r="AL71" s="5">
        <v>0.9</v>
      </c>
      <c r="AM71" s="5">
        <v>1.92</v>
      </c>
      <c r="AN71" s="38" t="s">
        <v>72</v>
      </c>
      <c r="AO71" s="38" t="s">
        <v>72</v>
      </c>
      <c r="AP71" s="38" t="s">
        <v>72</v>
      </c>
      <c r="AQ71" s="5">
        <v>5.9</v>
      </c>
      <c r="AR71" s="5">
        <v>88</v>
      </c>
      <c r="AS71" s="5">
        <v>140</v>
      </c>
      <c r="AT71" s="5">
        <v>72</v>
      </c>
      <c r="AX71" s="5">
        <v>18</v>
      </c>
      <c r="AZ71" s="5" t="s">
        <v>301</v>
      </c>
      <c r="BA71" s="6" t="s">
        <v>103</v>
      </c>
      <c r="BB71" s="5">
        <v>0</v>
      </c>
      <c r="BC71" s="5">
        <v>0</v>
      </c>
      <c r="BD71" s="5">
        <v>2</v>
      </c>
      <c r="BE71" s="11">
        <v>1</v>
      </c>
      <c r="BF71" s="38">
        <v>0</v>
      </c>
      <c r="BG71" s="38" t="s">
        <v>72</v>
      </c>
      <c r="BH71" s="5">
        <v>1</v>
      </c>
      <c r="BI71" s="12" t="s">
        <v>88</v>
      </c>
      <c r="BJ71" s="5">
        <v>1</v>
      </c>
      <c r="BK71" s="5">
        <v>1</v>
      </c>
      <c r="BL71" s="5">
        <v>1</v>
      </c>
      <c r="BM71" s="5">
        <v>0</v>
      </c>
      <c r="BN71" s="5">
        <v>0</v>
      </c>
      <c r="BO71" s="42">
        <v>0</v>
      </c>
      <c r="BP71" s="42">
        <v>0</v>
      </c>
      <c r="BQ71" s="6">
        <v>0</v>
      </c>
      <c r="BR71" s="6">
        <v>0</v>
      </c>
      <c r="BS71" s="9">
        <v>77</v>
      </c>
      <c r="BT71" s="9">
        <v>20</v>
      </c>
      <c r="BU71" s="9">
        <v>57</v>
      </c>
      <c r="BV71" s="9">
        <v>77</v>
      </c>
      <c r="BW71" s="9">
        <v>74</v>
      </c>
      <c r="BX71" s="9">
        <v>84.4</v>
      </c>
      <c r="BY71" s="9">
        <v>49</v>
      </c>
      <c r="BZ71" s="9">
        <v>13</v>
      </c>
      <c r="CA71" s="9">
        <v>36</v>
      </c>
      <c r="CB71" s="9">
        <v>52.9</v>
      </c>
    </row>
    <row r="72" spans="1:80" ht="19.899999999999999" customHeight="1">
      <c r="A72" s="2" t="s">
        <v>302</v>
      </c>
      <c r="B72" s="5">
        <v>2501882677</v>
      </c>
      <c r="C72" s="2" t="s">
        <v>303</v>
      </c>
      <c r="D72" s="3">
        <v>44179</v>
      </c>
      <c r="E72" s="55"/>
      <c r="F72" s="5">
        <v>18156758036</v>
      </c>
      <c r="G72" s="38" t="s">
        <v>72</v>
      </c>
      <c r="H72" s="4">
        <v>47</v>
      </c>
      <c r="I72" s="8">
        <v>1.7</v>
      </c>
      <c r="J72" s="6">
        <v>79</v>
      </c>
      <c r="K72" s="4">
        <v>1</v>
      </c>
      <c r="L72" s="42">
        <f>J72/I72/I72</f>
        <v>27.335640138408305</v>
      </c>
      <c r="M72" s="6">
        <v>1.8953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5">
        <v>1</v>
      </c>
      <c r="T72" s="5">
        <v>1</v>
      </c>
      <c r="U72" s="5">
        <v>0</v>
      </c>
      <c r="V72" s="5">
        <v>1</v>
      </c>
      <c r="W72" s="5">
        <v>249.2</v>
      </c>
      <c r="X72" s="5" t="s">
        <v>121</v>
      </c>
      <c r="Y72" s="38" t="s">
        <v>72</v>
      </c>
      <c r="Z72" s="38">
        <v>396</v>
      </c>
      <c r="AA72" s="38" t="s">
        <v>72</v>
      </c>
      <c r="AB72" s="5">
        <v>14.9</v>
      </c>
      <c r="AC72" s="10">
        <v>14.5</v>
      </c>
      <c r="AD72" s="5">
        <v>41.2</v>
      </c>
      <c r="AE72" s="5">
        <v>12.5</v>
      </c>
      <c r="AF72" s="5">
        <v>86.2</v>
      </c>
      <c r="AG72" s="5">
        <v>1.22</v>
      </c>
      <c r="AH72" s="5">
        <v>8.4</v>
      </c>
      <c r="AI72" s="5">
        <v>61</v>
      </c>
      <c r="AJ72" s="5">
        <v>0.74</v>
      </c>
      <c r="AK72" s="6">
        <v>3.34</v>
      </c>
      <c r="AL72" s="5">
        <v>0.73</v>
      </c>
      <c r="AM72" s="5">
        <v>2.66</v>
      </c>
      <c r="AN72" s="38" t="s">
        <v>72</v>
      </c>
      <c r="AO72" s="38" t="s">
        <v>72</v>
      </c>
      <c r="AP72" s="38" t="s">
        <v>72</v>
      </c>
      <c r="AQ72" s="5">
        <v>6.1</v>
      </c>
      <c r="AR72" s="5">
        <v>80</v>
      </c>
      <c r="AS72" s="5">
        <v>140</v>
      </c>
      <c r="AT72" s="5">
        <v>90</v>
      </c>
      <c r="AX72" s="5">
        <v>8</v>
      </c>
      <c r="AZ72" s="5" t="s">
        <v>304</v>
      </c>
      <c r="BA72" s="6" t="s">
        <v>103</v>
      </c>
      <c r="BB72" s="5">
        <v>0</v>
      </c>
      <c r="BC72" s="5">
        <v>3</v>
      </c>
      <c r="BD72" s="5">
        <v>3</v>
      </c>
      <c r="BE72" s="11">
        <v>0.95</v>
      </c>
      <c r="BF72" s="38">
        <v>0</v>
      </c>
      <c r="BG72" s="38" t="s">
        <v>72</v>
      </c>
      <c r="BH72" s="5">
        <v>1</v>
      </c>
      <c r="BI72" s="12" t="s">
        <v>88</v>
      </c>
      <c r="BJ72" s="5">
        <v>1</v>
      </c>
      <c r="BK72" s="5">
        <v>1</v>
      </c>
      <c r="BL72" s="5">
        <v>1</v>
      </c>
      <c r="BM72" s="5">
        <v>0</v>
      </c>
      <c r="BN72" s="5">
        <v>0</v>
      </c>
      <c r="BO72" s="42">
        <v>0</v>
      </c>
      <c r="BP72" s="42">
        <v>0</v>
      </c>
      <c r="BQ72" s="6">
        <v>0</v>
      </c>
      <c r="BR72" s="6">
        <v>0</v>
      </c>
      <c r="BS72" s="9">
        <v>130.88</v>
      </c>
      <c r="BT72" s="9">
        <v>70.28</v>
      </c>
      <c r="BU72" s="9">
        <v>60.59</v>
      </c>
      <c r="BV72" s="9">
        <v>72</v>
      </c>
      <c r="BW72" s="9">
        <v>46.3</v>
      </c>
      <c r="BX72" s="9">
        <v>118.19</v>
      </c>
      <c r="BY72" s="9">
        <v>68.88</v>
      </c>
      <c r="BZ72" s="9">
        <v>36.99</v>
      </c>
      <c r="CA72" s="9">
        <v>31.89</v>
      </c>
      <c r="CB72" s="43">
        <f>BX72/M72</f>
        <v>62.359520920170951</v>
      </c>
    </row>
    <row r="73" spans="1:80" ht="19.899999999999999" customHeight="1">
      <c r="A73" s="2" t="s">
        <v>305</v>
      </c>
      <c r="B73" s="5">
        <v>1010439996</v>
      </c>
      <c r="C73" s="2" t="s">
        <v>306</v>
      </c>
      <c r="D73" s="3">
        <v>44183</v>
      </c>
      <c r="E73" s="55"/>
      <c r="F73" s="5">
        <v>13997507230</v>
      </c>
      <c r="G73" s="38" t="s">
        <v>72</v>
      </c>
      <c r="H73" s="4">
        <v>50</v>
      </c>
      <c r="I73" s="8">
        <v>1.8</v>
      </c>
      <c r="J73" s="6">
        <v>80</v>
      </c>
      <c r="K73" s="4">
        <v>1</v>
      </c>
      <c r="L73" s="42">
        <f>J73/I73/I73</f>
        <v>24.691358024691358</v>
      </c>
      <c r="M73" s="6">
        <v>2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5">
        <v>1</v>
      </c>
      <c r="T73" s="5">
        <v>1</v>
      </c>
      <c r="U73" s="5">
        <v>0</v>
      </c>
      <c r="V73" s="5">
        <v>0</v>
      </c>
      <c r="W73" s="5">
        <v>71.599999999999994</v>
      </c>
      <c r="X73" s="5" t="s">
        <v>121</v>
      </c>
      <c r="Y73" s="38" t="s">
        <v>72</v>
      </c>
      <c r="Z73" s="38">
        <v>609</v>
      </c>
      <c r="AA73" s="38" t="s">
        <v>72</v>
      </c>
      <c r="AB73" s="5">
        <v>5.9</v>
      </c>
      <c r="AC73" s="5">
        <v>9.98</v>
      </c>
      <c r="AD73" s="5">
        <v>39.5</v>
      </c>
      <c r="AE73" s="5">
        <v>6.96</v>
      </c>
      <c r="AF73" s="5">
        <v>69.8</v>
      </c>
      <c r="AG73" s="5">
        <v>2.0299999999999998</v>
      </c>
      <c r="AH73" s="5">
        <v>20.3</v>
      </c>
      <c r="AI73" s="5">
        <v>113</v>
      </c>
      <c r="AJ73" s="5">
        <v>1.39</v>
      </c>
      <c r="AK73" s="6">
        <v>3.44</v>
      </c>
      <c r="AL73" s="5">
        <v>0.87</v>
      </c>
      <c r="AM73" s="5">
        <v>2.16</v>
      </c>
      <c r="AN73" s="38" t="s">
        <v>72</v>
      </c>
      <c r="AO73" s="38" t="s">
        <v>72</v>
      </c>
      <c r="AP73" s="38" t="s">
        <v>72</v>
      </c>
      <c r="AQ73" s="5">
        <v>6</v>
      </c>
      <c r="AR73" s="5">
        <v>96</v>
      </c>
      <c r="AS73" s="5">
        <v>111</v>
      </c>
      <c r="AT73" s="5">
        <v>76</v>
      </c>
      <c r="AX73" s="5">
        <v>24</v>
      </c>
      <c r="AZ73" s="5" t="s">
        <v>307</v>
      </c>
      <c r="BA73" s="6" t="s">
        <v>103</v>
      </c>
      <c r="BB73" s="5">
        <v>0</v>
      </c>
      <c r="BC73" s="5">
        <v>3</v>
      </c>
      <c r="BD73" s="5">
        <v>3</v>
      </c>
      <c r="BE73" s="11">
        <v>0.95</v>
      </c>
      <c r="BF73" s="38">
        <v>0</v>
      </c>
      <c r="BG73" s="38" t="s">
        <v>72</v>
      </c>
      <c r="BH73" s="5">
        <v>1</v>
      </c>
      <c r="BI73" s="12" t="s">
        <v>88</v>
      </c>
      <c r="BJ73" s="5">
        <v>1</v>
      </c>
      <c r="BK73" s="5">
        <v>1</v>
      </c>
      <c r="BL73" s="5">
        <v>1</v>
      </c>
      <c r="BM73" s="5">
        <v>0</v>
      </c>
      <c r="BN73" s="5">
        <v>0</v>
      </c>
      <c r="BO73" s="42">
        <v>0</v>
      </c>
      <c r="BP73" s="42">
        <v>1</v>
      </c>
      <c r="BQ73" s="6">
        <v>0</v>
      </c>
      <c r="BR73" s="6">
        <v>0</v>
      </c>
      <c r="BS73" s="9">
        <v>119</v>
      </c>
      <c r="BT73" s="9">
        <v>44</v>
      </c>
      <c r="BU73" s="9">
        <v>75</v>
      </c>
      <c r="BV73" s="9">
        <v>76</v>
      </c>
      <c r="BW73" s="9">
        <v>63</v>
      </c>
      <c r="BX73" s="9">
        <v>100.5</v>
      </c>
      <c r="BY73" s="9">
        <v>60</v>
      </c>
      <c r="BZ73" s="9">
        <v>22</v>
      </c>
      <c r="CA73" s="9">
        <v>38</v>
      </c>
      <c r="CB73" s="9">
        <v>50.4</v>
      </c>
    </row>
    <row r="74" spans="1:80" ht="19.899999999999999" customHeight="1">
      <c r="A74" s="2" t="s">
        <v>308</v>
      </c>
      <c r="B74" s="5">
        <v>1010439999</v>
      </c>
      <c r="C74" s="2" t="s">
        <v>309</v>
      </c>
      <c r="D74" s="3">
        <v>44183</v>
      </c>
      <c r="E74" s="55"/>
      <c r="F74" s="5">
        <v>18727999017</v>
      </c>
      <c r="G74" s="38" t="s">
        <v>72</v>
      </c>
      <c r="H74" s="4">
        <v>72</v>
      </c>
      <c r="I74" s="6">
        <v>1.56</v>
      </c>
      <c r="J74" s="6">
        <v>56</v>
      </c>
      <c r="K74" s="4">
        <v>0</v>
      </c>
      <c r="L74" s="42">
        <f>J74/I74/I74</f>
        <v>23.011176857330703</v>
      </c>
      <c r="M74" s="6">
        <v>1.55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5">
        <v>1</v>
      </c>
      <c r="T74" s="5">
        <v>1</v>
      </c>
      <c r="U74" s="5">
        <v>1</v>
      </c>
      <c r="V74" s="5">
        <v>0</v>
      </c>
      <c r="W74" s="5">
        <v>18.100000000000001</v>
      </c>
      <c r="X74" s="5" t="s">
        <v>121</v>
      </c>
      <c r="Y74" s="38" t="s">
        <v>72</v>
      </c>
      <c r="Z74" s="38">
        <v>25200</v>
      </c>
      <c r="AA74" s="38" t="s">
        <v>72</v>
      </c>
      <c r="AB74" s="5">
        <v>66.8</v>
      </c>
      <c r="AC74" s="5">
        <v>12.54</v>
      </c>
      <c r="AD74" s="9">
        <v>31</v>
      </c>
      <c r="AE74" s="5">
        <v>10.77</v>
      </c>
      <c r="AF74" s="5">
        <v>85.9</v>
      </c>
      <c r="AG74" s="5">
        <v>1.1200000000000001</v>
      </c>
      <c r="AH74" s="5">
        <v>10.77</v>
      </c>
      <c r="AI74" s="5">
        <v>125</v>
      </c>
      <c r="AJ74" s="5">
        <v>1.36</v>
      </c>
      <c r="AK74" s="6">
        <v>6.07</v>
      </c>
      <c r="AL74" s="5">
        <v>0.91</v>
      </c>
      <c r="AM74" s="5">
        <v>5.14</v>
      </c>
      <c r="AN74" s="38" t="s">
        <v>72</v>
      </c>
      <c r="AO74" s="38" t="s">
        <v>72</v>
      </c>
      <c r="AP74" s="38" t="s">
        <v>72</v>
      </c>
      <c r="AQ74" s="5">
        <v>8.6999999999999993</v>
      </c>
      <c r="AR74" s="5">
        <v>104</v>
      </c>
      <c r="AS74" s="5">
        <v>153</v>
      </c>
      <c r="AT74" s="5">
        <v>80</v>
      </c>
      <c r="AX74" s="5">
        <v>96</v>
      </c>
      <c r="AY74" s="52" t="s">
        <v>311</v>
      </c>
      <c r="AZ74" s="5" t="s">
        <v>310</v>
      </c>
      <c r="BA74" s="6" t="s">
        <v>1211</v>
      </c>
      <c r="BB74" s="5">
        <v>1</v>
      </c>
      <c r="BC74" s="5">
        <v>3</v>
      </c>
      <c r="BD74" s="5">
        <v>3</v>
      </c>
      <c r="BE74" s="11">
        <v>0.9</v>
      </c>
      <c r="BF74" s="38" t="s">
        <v>72</v>
      </c>
      <c r="BG74" s="38" t="s">
        <v>72</v>
      </c>
      <c r="BH74" s="5">
        <v>1</v>
      </c>
      <c r="BI74" s="12" t="s">
        <v>88</v>
      </c>
      <c r="BJ74" s="5">
        <v>1</v>
      </c>
      <c r="BK74" s="5">
        <v>1</v>
      </c>
      <c r="BL74" s="5">
        <v>1</v>
      </c>
      <c r="BM74" s="5">
        <v>1</v>
      </c>
      <c r="BN74" s="5">
        <v>1</v>
      </c>
      <c r="BO74" s="42">
        <v>0</v>
      </c>
      <c r="BP74" s="42">
        <v>0</v>
      </c>
      <c r="BQ74" s="6">
        <v>0</v>
      </c>
      <c r="BR74" s="6">
        <v>1</v>
      </c>
      <c r="BS74" s="9">
        <v>185</v>
      </c>
      <c r="BT74" s="9">
        <v>136</v>
      </c>
      <c r="BU74" s="9">
        <v>48</v>
      </c>
      <c r="BV74" s="9">
        <v>73</v>
      </c>
      <c r="BW74" s="9">
        <v>26</v>
      </c>
      <c r="BX74" s="9">
        <v>160.9</v>
      </c>
      <c r="BY74" s="9">
        <v>119</v>
      </c>
      <c r="BZ74" s="9">
        <v>88</v>
      </c>
      <c r="CA74" s="9">
        <v>31</v>
      </c>
      <c r="CB74" s="9">
        <v>104</v>
      </c>
    </row>
    <row r="75" spans="1:80" ht="19.899999999999999" customHeight="1">
      <c r="A75" s="2" t="s">
        <v>312</v>
      </c>
      <c r="B75" s="5">
        <v>2501883003</v>
      </c>
      <c r="C75" s="2" t="s">
        <v>313</v>
      </c>
      <c r="D75" s="3">
        <v>44186</v>
      </c>
      <c r="E75" s="55"/>
      <c r="F75" s="5">
        <v>13972999539</v>
      </c>
      <c r="G75" s="38" t="s">
        <v>72</v>
      </c>
      <c r="H75" s="4">
        <v>66</v>
      </c>
      <c r="I75" s="6">
        <v>1.62</v>
      </c>
      <c r="J75" s="6">
        <v>63</v>
      </c>
      <c r="K75" s="4">
        <v>1</v>
      </c>
      <c r="L75" s="42">
        <f>J75/I75/I75</f>
        <v>24.005486968449929</v>
      </c>
      <c r="M75" s="6">
        <v>1.67</v>
      </c>
      <c r="N75" s="6">
        <v>0</v>
      </c>
      <c r="O75" s="6">
        <v>0</v>
      </c>
      <c r="P75" s="6">
        <v>0</v>
      </c>
      <c r="Q75" s="6">
        <v>0</v>
      </c>
      <c r="R75" s="6">
        <v>1</v>
      </c>
      <c r="S75" s="5">
        <v>1</v>
      </c>
      <c r="T75" s="5">
        <v>0</v>
      </c>
      <c r="U75" s="5">
        <v>0</v>
      </c>
      <c r="V75" s="5">
        <v>0</v>
      </c>
      <c r="W75" s="5">
        <v>91.4</v>
      </c>
      <c r="X75" s="5">
        <v>23103.4</v>
      </c>
      <c r="Y75" s="38" t="s">
        <v>72</v>
      </c>
      <c r="Z75" s="38">
        <v>221</v>
      </c>
      <c r="AA75" s="38" t="s">
        <v>72</v>
      </c>
      <c r="AB75" s="5">
        <v>2.2000000000000002</v>
      </c>
      <c r="AC75" s="5">
        <v>12.43</v>
      </c>
      <c r="AD75" s="5">
        <v>36.700000000000003</v>
      </c>
      <c r="AE75" s="5">
        <v>9.99</v>
      </c>
      <c r="AF75" s="5">
        <v>80.3</v>
      </c>
      <c r="AG75" s="5">
        <v>1.66</v>
      </c>
      <c r="AH75" s="5">
        <v>13.4</v>
      </c>
      <c r="AI75" s="5">
        <v>63</v>
      </c>
      <c r="AJ75" s="5">
        <v>0.74</v>
      </c>
      <c r="AK75" s="6">
        <v>3.67</v>
      </c>
      <c r="AL75" s="5">
        <v>0.96</v>
      </c>
      <c r="AM75" s="5">
        <v>2.68</v>
      </c>
      <c r="AN75" s="38" t="s">
        <v>72</v>
      </c>
      <c r="AO75" s="38" t="s">
        <v>72</v>
      </c>
      <c r="AP75" s="38" t="s">
        <v>72</v>
      </c>
      <c r="AQ75" s="5">
        <v>6.3</v>
      </c>
      <c r="AR75" s="5">
        <v>76</v>
      </c>
      <c r="AS75" s="5">
        <v>133</v>
      </c>
      <c r="AT75" s="5">
        <v>86</v>
      </c>
      <c r="AX75" s="5">
        <v>7</v>
      </c>
      <c r="AZ75" s="5" t="s">
        <v>314</v>
      </c>
      <c r="BA75" s="6" t="s">
        <v>75</v>
      </c>
      <c r="BB75" s="5">
        <v>1</v>
      </c>
      <c r="BC75" s="5">
        <v>3</v>
      </c>
      <c r="BD75" s="5">
        <v>3</v>
      </c>
      <c r="BE75" s="11">
        <v>0.99</v>
      </c>
      <c r="BF75" s="38" t="s">
        <v>72</v>
      </c>
      <c r="BG75" s="38" t="s">
        <v>72</v>
      </c>
      <c r="BH75" s="5">
        <v>1</v>
      </c>
      <c r="BI75" s="12" t="s">
        <v>88</v>
      </c>
      <c r="BJ75" s="5">
        <v>1</v>
      </c>
      <c r="BK75" s="5">
        <v>1</v>
      </c>
      <c r="BL75" s="5">
        <v>1</v>
      </c>
      <c r="BM75" s="5">
        <v>0</v>
      </c>
      <c r="BN75" s="5">
        <v>0</v>
      </c>
      <c r="BO75" s="42">
        <v>0</v>
      </c>
      <c r="BP75" s="42">
        <v>0</v>
      </c>
      <c r="BQ75" s="6">
        <v>0</v>
      </c>
      <c r="BR75" s="6">
        <v>0</v>
      </c>
      <c r="BS75" s="9">
        <v>154</v>
      </c>
      <c r="BT75" s="9">
        <v>63</v>
      </c>
      <c r="BU75" s="9">
        <v>91</v>
      </c>
      <c r="BV75" s="9">
        <v>60</v>
      </c>
      <c r="BW75" s="9">
        <v>59</v>
      </c>
      <c r="BX75" s="9">
        <v>125</v>
      </c>
      <c r="BY75" s="9">
        <v>92</v>
      </c>
      <c r="BZ75" s="9">
        <v>38</v>
      </c>
      <c r="CA75" s="9">
        <v>55</v>
      </c>
      <c r="CB75" s="9">
        <v>74.8</v>
      </c>
    </row>
    <row r="76" spans="1:80" ht="19.899999999999999" customHeight="1">
      <c r="A76" s="2" t="s">
        <v>315</v>
      </c>
      <c r="B76" s="5">
        <v>1010413358</v>
      </c>
      <c r="C76" s="2" t="s">
        <v>316</v>
      </c>
      <c r="D76" s="3">
        <v>44187</v>
      </c>
      <c r="E76" s="55"/>
      <c r="F76" s="5">
        <v>13545456596</v>
      </c>
      <c r="G76" s="38" t="s">
        <v>72</v>
      </c>
      <c r="H76" s="4">
        <v>57</v>
      </c>
      <c r="I76" s="6">
        <v>1.66</v>
      </c>
      <c r="J76" s="6">
        <v>70</v>
      </c>
      <c r="K76" s="4">
        <v>1</v>
      </c>
      <c r="L76" s="42">
        <f>J76/I76/I76</f>
        <v>25.402816083611555</v>
      </c>
      <c r="M76" s="6">
        <v>1.78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5">
        <v>1</v>
      </c>
      <c r="T76" s="5">
        <v>0</v>
      </c>
      <c r="U76" s="5">
        <v>1</v>
      </c>
      <c r="V76" s="5">
        <v>0</v>
      </c>
      <c r="W76" s="5">
        <v>1.6</v>
      </c>
      <c r="X76" s="5">
        <v>14399</v>
      </c>
      <c r="Y76" s="38" t="s">
        <v>72</v>
      </c>
      <c r="Z76" s="38">
        <v>3731</v>
      </c>
      <c r="AA76" s="38" t="s">
        <v>72</v>
      </c>
      <c r="AB76" s="5">
        <v>139.30000000000001</v>
      </c>
      <c r="AC76" s="5">
        <v>13.79</v>
      </c>
      <c r="AD76" s="5">
        <v>29.7</v>
      </c>
      <c r="AE76" s="5">
        <v>11.03</v>
      </c>
      <c r="AF76" s="5">
        <v>80.099999999999994</v>
      </c>
      <c r="AG76" s="5">
        <v>1.19</v>
      </c>
      <c r="AH76" s="5">
        <v>8.6</v>
      </c>
      <c r="AI76" s="5">
        <v>95</v>
      </c>
      <c r="AJ76" s="5">
        <v>1</v>
      </c>
      <c r="AK76" s="6">
        <v>2.11</v>
      </c>
      <c r="AL76" s="5">
        <v>0.55000000000000004</v>
      </c>
      <c r="AM76" s="5">
        <v>1.33</v>
      </c>
      <c r="AN76" s="38" t="s">
        <v>72</v>
      </c>
      <c r="AO76" s="38" t="s">
        <v>72</v>
      </c>
      <c r="AP76" s="38" t="s">
        <v>72</v>
      </c>
      <c r="AQ76" s="5">
        <v>10</v>
      </c>
      <c r="AR76" s="5">
        <v>96</v>
      </c>
      <c r="AS76" s="5">
        <v>135</v>
      </c>
      <c r="AT76" s="5">
        <v>80</v>
      </c>
      <c r="AX76" s="5">
        <v>6</v>
      </c>
      <c r="AZ76" s="5" t="s">
        <v>317</v>
      </c>
      <c r="BA76" s="6" t="s">
        <v>103</v>
      </c>
      <c r="BB76" s="5">
        <v>0</v>
      </c>
      <c r="BC76" s="5">
        <v>3</v>
      </c>
      <c r="BD76" s="5">
        <v>3</v>
      </c>
      <c r="BE76" s="11">
        <v>0.85</v>
      </c>
      <c r="BF76" s="38" t="s">
        <v>72</v>
      </c>
      <c r="BG76" s="38" t="s">
        <v>72</v>
      </c>
      <c r="BH76" s="5">
        <v>1</v>
      </c>
      <c r="BI76" s="12" t="s">
        <v>88</v>
      </c>
      <c r="BJ76" s="5">
        <v>1</v>
      </c>
      <c r="BK76" s="5">
        <v>1</v>
      </c>
      <c r="BL76" s="5">
        <v>1</v>
      </c>
      <c r="BM76" s="5">
        <v>1</v>
      </c>
      <c r="BN76" s="5">
        <v>1</v>
      </c>
      <c r="BO76" s="42">
        <v>1</v>
      </c>
      <c r="BP76" s="42">
        <v>0</v>
      </c>
      <c r="BQ76" s="6">
        <v>0</v>
      </c>
      <c r="BR76" s="6">
        <v>1</v>
      </c>
      <c r="BS76" s="9">
        <v>158</v>
      </c>
      <c r="BT76" s="9">
        <v>117</v>
      </c>
      <c r="BU76" s="9">
        <v>41</v>
      </c>
      <c r="BV76" s="9">
        <v>59</v>
      </c>
      <c r="BW76" s="9">
        <v>26</v>
      </c>
      <c r="BX76" s="9">
        <v>95</v>
      </c>
      <c r="BY76" s="9">
        <v>89</v>
      </c>
      <c r="BZ76" s="9">
        <v>66</v>
      </c>
      <c r="CA76" s="9">
        <v>23</v>
      </c>
      <c r="CB76" s="9">
        <v>53.4</v>
      </c>
    </row>
    <row r="77" spans="1:80" ht="19.899999999999999" customHeight="1">
      <c r="A77" s="2" t="s">
        <v>318</v>
      </c>
      <c r="B77" s="5">
        <v>1010455320</v>
      </c>
      <c r="C77" s="2" t="s">
        <v>319</v>
      </c>
      <c r="D77" s="3">
        <v>44190</v>
      </c>
      <c r="E77" s="55"/>
      <c r="F77" s="5">
        <v>13972989683</v>
      </c>
      <c r="G77" s="38" t="s">
        <v>72</v>
      </c>
      <c r="H77" s="4">
        <v>47</v>
      </c>
      <c r="I77" s="8">
        <v>1.7</v>
      </c>
      <c r="J77" s="6">
        <v>85</v>
      </c>
      <c r="K77" s="4">
        <v>1</v>
      </c>
      <c r="L77" s="42">
        <f>J77/I77/I77</f>
        <v>29.411764705882355</v>
      </c>
      <c r="M77" s="6">
        <v>1.97</v>
      </c>
      <c r="N77" s="6">
        <v>1</v>
      </c>
      <c r="O77" s="6">
        <v>0</v>
      </c>
      <c r="P77" s="6">
        <v>0</v>
      </c>
      <c r="Q77" s="6">
        <v>0</v>
      </c>
      <c r="R77" s="6">
        <v>1</v>
      </c>
      <c r="S77" s="5">
        <v>1</v>
      </c>
      <c r="T77" s="5">
        <v>1</v>
      </c>
      <c r="U77" s="5">
        <v>0</v>
      </c>
      <c r="V77" s="5">
        <v>0</v>
      </c>
      <c r="W77" s="5">
        <v>112.3</v>
      </c>
      <c r="X77" s="5">
        <v>21204.799999999999</v>
      </c>
      <c r="Y77" s="38" t="s">
        <v>72</v>
      </c>
      <c r="Z77" s="38">
        <v>26</v>
      </c>
      <c r="AA77" s="38" t="s">
        <v>72</v>
      </c>
      <c r="AB77" s="5">
        <v>3.1</v>
      </c>
      <c r="AC77" s="5">
        <v>12.17</v>
      </c>
      <c r="AD77" s="5">
        <v>49.3</v>
      </c>
      <c r="AE77" s="5">
        <v>10.039999999999999</v>
      </c>
      <c r="AF77" s="5">
        <v>82.4</v>
      </c>
      <c r="AG77" s="5">
        <v>1.58</v>
      </c>
      <c r="AH77" s="5">
        <v>13</v>
      </c>
      <c r="AI77" s="5">
        <v>67</v>
      </c>
      <c r="AJ77" s="5">
        <v>4.1100000000000003</v>
      </c>
      <c r="AK77" s="8">
        <v>4.7</v>
      </c>
      <c r="AL77" s="5">
        <v>0.84</v>
      </c>
      <c r="AM77" s="5">
        <v>1.61</v>
      </c>
      <c r="AN77" s="38" t="s">
        <v>72</v>
      </c>
      <c r="AO77" s="38" t="s">
        <v>72</v>
      </c>
      <c r="AP77" s="38" t="s">
        <v>72</v>
      </c>
      <c r="AQ77" s="5">
        <v>5.8</v>
      </c>
      <c r="AR77" s="5">
        <v>86</v>
      </c>
      <c r="AS77" s="5">
        <v>160</v>
      </c>
      <c r="AT77" s="5">
        <v>86</v>
      </c>
      <c r="AX77" s="5">
        <v>3</v>
      </c>
      <c r="AZ77" s="5" t="s">
        <v>320</v>
      </c>
      <c r="BA77" s="6" t="s">
        <v>75</v>
      </c>
      <c r="BB77" s="5">
        <v>1</v>
      </c>
      <c r="BC77" s="5">
        <v>0</v>
      </c>
      <c r="BD77" s="5">
        <v>3</v>
      </c>
      <c r="BE77" s="11">
        <v>1</v>
      </c>
      <c r="BF77" s="38" t="s">
        <v>72</v>
      </c>
      <c r="BG77" s="38" t="s">
        <v>72</v>
      </c>
      <c r="BH77" s="5">
        <v>1</v>
      </c>
      <c r="BI77" s="12" t="s">
        <v>88</v>
      </c>
      <c r="BJ77" s="5">
        <v>1</v>
      </c>
      <c r="BK77" s="5">
        <v>1</v>
      </c>
      <c r="BL77" s="5">
        <v>1</v>
      </c>
      <c r="BM77" s="5">
        <v>0</v>
      </c>
      <c r="BN77" s="5">
        <v>0</v>
      </c>
      <c r="BO77" s="42">
        <v>1</v>
      </c>
      <c r="BP77" s="42">
        <v>0</v>
      </c>
      <c r="BQ77" s="6">
        <v>1</v>
      </c>
      <c r="BR77" s="6">
        <v>0</v>
      </c>
      <c r="BS77" s="9">
        <v>148</v>
      </c>
      <c r="BT77" s="9">
        <v>53</v>
      </c>
      <c r="BU77" s="9">
        <v>95</v>
      </c>
      <c r="BV77" s="9">
        <v>61</v>
      </c>
      <c r="BW77" s="9">
        <v>64</v>
      </c>
      <c r="BX77" s="9">
        <v>176.5</v>
      </c>
      <c r="BY77" s="9">
        <v>75</v>
      </c>
      <c r="BZ77" s="9">
        <v>27</v>
      </c>
      <c r="CA77" s="9">
        <v>48</v>
      </c>
      <c r="CB77" s="9">
        <v>89.8</v>
      </c>
    </row>
    <row r="78" spans="1:80" ht="19.899999999999999" customHeight="1">
      <c r="A78" s="2" t="s">
        <v>321</v>
      </c>
      <c r="B78" s="5">
        <v>2501889192</v>
      </c>
      <c r="C78" s="2" t="s">
        <v>322</v>
      </c>
      <c r="D78" s="3">
        <v>44194</v>
      </c>
      <c r="E78" s="55"/>
      <c r="F78" s="5">
        <v>13733412752</v>
      </c>
      <c r="G78" s="38" t="s">
        <v>72</v>
      </c>
      <c r="H78" s="4">
        <v>57</v>
      </c>
      <c r="I78" s="6">
        <v>1.76</v>
      </c>
      <c r="J78" s="6">
        <v>87</v>
      </c>
      <c r="K78" s="4">
        <v>1</v>
      </c>
      <c r="L78" s="42">
        <f>J78/I78/I78</f>
        <v>28.086260330578511</v>
      </c>
      <c r="M78" s="6">
        <v>2.04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5">
        <v>1</v>
      </c>
      <c r="T78" s="5">
        <v>1</v>
      </c>
      <c r="U78" s="5">
        <v>0</v>
      </c>
      <c r="V78" s="5">
        <v>0</v>
      </c>
      <c r="W78" s="5">
        <v>101.1</v>
      </c>
      <c r="X78" s="5">
        <v>12338.8</v>
      </c>
      <c r="Y78" s="38" t="s">
        <v>72</v>
      </c>
      <c r="Z78" s="38">
        <v>344</v>
      </c>
      <c r="AA78" s="38" t="s">
        <v>72</v>
      </c>
      <c r="AB78" s="5">
        <v>1.1000000000000001</v>
      </c>
      <c r="AC78" s="5">
        <v>10.85</v>
      </c>
      <c r="AD78" s="5">
        <v>43.1</v>
      </c>
      <c r="AE78" s="10">
        <v>9.5</v>
      </c>
      <c r="AF78" s="5">
        <v>87.5</v>
      </c>
      <c r="AG78" s="5">
        <v>0.78</v>
      </c>
      <c r="AH78" s="5">
        <v>7.2</v>
      </c>
      <c r="AI78" s="5">
        <v>67</v>
      </c>
      <c r="AJ78" s="5">
        <v>0.38</v>
      </c>
      <c r="AK78" s="6">
        <v>3.88</v>
      </c>
      <c r="AL78" s="5">
        <v>1.19</v>
      </c>
      <c r="AM78" s="5">
        <v>3.11</v>
      </c>
      <c r="AN78" s="38" t="s">
        <v>72</v>
      </c>
      <c r="AO78" s="38" t="s">
        <v>72</v>
      </c>
      <c r="AP78" s="38" t="s">
        <v>72</v>
      </c>
      <c r="AQ78" s="5">
        <v>5.8</v>
      </c>
      <c r="AR78" s="5">
        <v>66</v>
      </c>
      <c r="AS78" s="5">
        <v>128</v>
      </c>
      <c r="AT78" s="5">
        <v>70</v>
      </c>
      <c r="AX78" s="5">
        <v>8</v>
      </c>
      <c r="AZ78" s="5" t="s">
        <v>323</v>
      </c>
      <c r="BA78" s="6" t="s">
        <v>75</v>
      </c>
      <c r="BB78" s="5">
        <v>1</v>
      </c>
      <c r="BC78" s="5">
        <v>0</v>
      </c>
      <c r="BD78" s="5">
        <v>3</v>
      </c>
      <c r="BE78" s="11">
        <v>1</v>
      </c>
      <c r="BF78" s="38" t="s">
        <v>324</v>
      </c>
      <c r="BG78" s="38" t="s">
        <v>72</v>
      </c>
      <c r="BH78" s="5">
        <v>1</v>
      </c>
      <c r="BI78" s="12" t="s">
        <v>88</v>
      </c>
      <c r="BJ78" s="5">
        <v>1</v>
      </c>
      <c r="BK78" s="5">
        <v>1</v>
      </c>
      <c r="BL78" s="5">
        <v>1</v>
      </c>
      <c r="BM78" s="5">
        <v>0</v>
      </c>
      <c r="BN78" s="5">
        <v>0</v>
      </c>
      <c r="BO78" s="42">
        <v>1</v>
      </c>
      <c r="BP78" s="42">
        <v>0</v>
      </c>
      <c r="BQ78" s="6">
        <v>0</v>
      </c>
      <c r="BR78" s="6">
        <v>1</v>
      </c>
      <c r="BS78" s="9">
        <v>193</v>
      </c>
      <c r="BT78" s="9">
        <v>103</v>
      </c>
      <c r="BU78" s="9">
        <v>91</v>
      </c>
      <c r="BV78" s="9">
        <v>65</v>
      </c>
      <c r="BW78" s="9">
        <v>47</v>
      </c>
      <c r="BX78" s="9">
        <v>260.2</v>
      </c>
      <c r="BY78" s="9">
        <v>95</v>
      </c>
      <c r="BZ78" s="9">
        <v>50</v>
      </c>
      <c r="CA78" s="9">
        <v>45</v>
      </c>
      <c r="CB78" s="9">
        <v>127.8</v>
      </c>
    </row>
    <row r="79" spans="1:80" ht="19.899999999999999" customHeight="1">
      <c r="A79" s="2" t="s">
        <v>325</v>
      </c>
      <c r="B79" s="5">
        <v>2501884456</v>
      </c>
      <c r="C79" s="2" t="s">
        <v>326</v>
      </c>
      <c r="D79" s="3">
        <v>44195</v>
      </c>
      <c r="E79" s="55"/>
      <c r="F79" s="5">
        <v>18272463619</v>
      </c>
      <c r="G79" s="38" t="s">
        <v>72</v>
      </c>
      <c r="H79" s="4">
        <v>65</v>
      </c>
      <c r="I79" s="8">
        <v>1.6</v>
      </c>
      <c r="J79" s="6">
        <v>65</v>
      </c>
      <c r="K79" s="4">
        <v>0</v>
      </c>
      <c r="L79" s="42">
        <f>J79/I79/I79</f>
        <v>25.390625</v>
      </c>
      <c r="M79" s="6">
        <v>1.68</v>
      </c>
      <c r="N79" s="6">
        <v>0</v>
      </c>
      <c r="O79" s="6">
        <v>0</v>
      </c>
      <c r="P79" s="6">
        <v>0</v>
      </c>
      <c r="Q79" s="6">
        <v>0</v>
      </c>
      <c r="R79" s="6">
        <v>1</v>
      </c>
      <c r="S79" s="5">
        <v>1</v>
      </c>
      <c r="T79" s="5">
        <v>1</v>
      </c>
      <c r="U79" s="5">
        <v>0</v>
      </c>
      <c r="V79" s="5">
        <v>0</v>
      </c>
      <c r="W79" s="5">
        <v>49.5</v>
      </c>
      <c r="X79" s="5">
        <v>1627.2</v>
      </c>
      <c r="Y79" s="38" t="s">
        <v>72</v>
      </c>
      <c r="Z79" s="38">
        <v>399</v>
      </c>
      <c r="AA79" s="38" t="s">
        <v>72</v>
      </c>
      <c r="AB79" s="5">
        <v>1.8</v>
      </c>
      <c r="AC79" s="5">
        <v>8.26</v>
      </c>
      <c r="AD79" s="5">
        <v>34.6</v>
      </c>
      <c r="AE79" s="5">
        <v>7.7</v>
      </c>
      <c r="AF79" s="5">
        <v>93.3</v>
      </c>
      <c r="AG79" s="5">
        <v>0.35</v>
      </c>
      <c r="AH79" s="5">
        <v>4.2</v>
      </c>
      <c r="AI79" s="5">
        <v>61</v>
      </c>
      <c r="AJ79" s="5">
        <v>0.63</v>
      </c>
      <c r="AK79" s="6">
        <v>3.14</v>
      </c>
      <c r="AL79" s="5">
        <v>0.73</v>
      </c>
      <c r="AM79" s="5">
        <v>2.09</v>
      </c>
      <c r="AN79" s="38" t="s">
        <v>72</v>
      </c>
      <c r="AO79" s="38" t="s">
        <v>72</v>
      </c>
      <c r="AP79" s="38" t="s">
        <v>72</v>
      </c>
      <c r="AQ79" s="5">
        <v>5.8</v>
      </c>
      <c r="AR79" s="5">
        <v>90</v>
      </c>
      <c r="AS79" s="5">
        <v>120</v>
      </c>
      <c r="AT79" s="5">
        <v>60</v>
      </c>
      <c r="AX79" s="5">
        <v>16</v>
      </c>
      <c r="AZ79" s="5" t="s">
        <v>327</v>
      </c>
      <c r="BA79" s="6" t="s">
        <v>103</v>
      </c>
      <c r="BB79" s="5">
        <v>0</v>
      </c>
      <c r="BC79" s="5">
        <v>0</v>
      </c>
      <c r="BD79" s="5">
        <v>3</v>
      </c>
      <c r="BE79" s="11">
        <v>1</v>
      </c>
      <c r="BF79" s="38" t="s">
        <v>72</v>
      </c>
      <c r="BG79" s="38" t="s">
        <v>72</v>
      </c>
      <c r="BH79" s="5">
        <v>1</v>
      </c>
      <c r="BI79" s="12" t="s">
        <v>88</v>
      </c>
      <c r="BJ79" s="5">
        <v>1</v>
      </c>
      <c r="BK79" s="5">
        <v>1</v>
      </c>
      <c r="BL79" s="5">
        <v>1</v>
      </c>
      <c r="BM79" s="5">
        <v>0</v>
      </c>
      <c r="BN79" s="5">
        <v>0</v>
      </c>
      <c r="BO79" s="42">
        <v>0</v>
      </c>
      <c r="BP79" s="42">
        <v>0</v>
      </c>
      <c r="BQ79" s="6">
        <v>0</v>
      </c>
      <c r="BR79" s="6">
        <v>0</v>
      </c>
      <c r="BS79" s="9">
        <v>131</v>
      </c>
      <c r="BT79" s="9">
        <v>57</v>
      </c>
      <c r="BU79" s="9">
        <v>74</v>
      </c>
      <c r="BV79" s="9">
        <v>85</v>
      </c>
      <c r="BW79" s="9">
        <v>57</v>
      </c>
      <c r="BX79" s="9">
        <v>131.19999999999999</v>
      </c>
      <c r="BY79" s="9">
        <v>78</v>
      </c>
      <c r="BZ79" s="9">
        <v>34</v>
      </c>
      <c r="CA79" s="9">
        <v>44</v>
      </c>
      <c r="CB79" s="9">
        <v>78.2</v>
      </c>
    </row>
    <row r="80" spans="1:80" ht="19.899999999999999" customHeight="1">
      <c r="A80" s="2" t="s">
        <v>328</v>
      </c>
      <c r="B80" s="5">
        <v>1010393783</v>
      </c>
      <c r="C80" s="2" t="s">
        <v>329</v>
      </c>
      <c r="D80" s="3">
        <v>44201</v>
      </c>
      <c r="E80" s="55"/>
      <c r="F80" s="5">
        <v>18007227065</v>
      </c>
      <c r="G80" s="38" t="s">
        <v>72</v>
      </c>
      <c r="H80" s="4">
        <v>54</v>
      </c>
      <c r="I80" s="6">
        <v>1.54</v>
      </c>
      <c r="J80" s="6">
        <v>60</v>
      </c>
      <c r="K80" s="4">
        <v>0</v>
      </c>
      <c r="L80" s="42">
        <f>J80/I80/I80</f>
        <v>25.299375948726595</v>
      </c>
      <c r="M80" s="6">
        <v>1.58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5">
        <v>1</v>
      </c>
      <c r="T80" s="5">
        <v>1</v>
      </c>
      <c r="U80" s="5">
        <v>0</v>
      </c>
      <c r="V80" s="5">
        <v>0</v>
      </c>
      <c r="W80" s="5" t="s">
        <v>144</v>
      </c>
      <c r="X80" s="5">
        <v>43984.7</v>
      </c>
      <c r="Y80" s="38" t="s">
        <v>72</v>
      </c>
      <c r="Z80" s="38">
        <v>270</v>
      </c>
      <c r="AA80" s="38" t="s">
        <v>72</v>
      </c>
      <c r="AB80" s="5">
        <v>7.1</v>
      </c>
      <c r="AC80" s="5">
        <v>11.98</v>
      </c>
      <c r="AD80" s="5">
        <v>32.9</v>
      </c>
      <c r="AE80" s="5">
        <v>10.86</v>
      </c>
      <c r="AF80" s="5">
        <v>90.6</v>
      </c>
      <c r="AG80" s="5">
        <v>0.87</v>
      </c>
      <c r="AH80" s="5">
        <v>7.3</v>
      </c>
      <c r="AI80" s="5">
        <v>52</v>
      </c>
      <c r="AJ80" s="5">
        <v>0.28000000000000003</v>
      </c>
      <c r="AK80" s="6">
        <v>3.14</v>
      </c>
      <c r="AL80" s="5">
        <v>1.03</v>
      </c>
      <c r="AM80" s="5">
        <v>1.93</v>
      </c>
      <c r="AN80" s="38" t="s">
        <v>72</v>
      </c>
      <c r="AO80" s="38" t="s">
        <v>72</v>
      </c>
      <c r="AP80" s="38" t="s">
        <v>72</v>
      </c>
      <c r="AQ80" s="5">
        <v>5.9</v>
      </c>
      <c r="AR80" s="5">
        <v>108</v>
      </c>
      <c r="AS80" s="5">
        <v>100</v>
      </c>
      <c r="AT80" s="5">
        <v>74</v>
      </c>
      <c r="AX80" s="5">
        <v>13</v>
      </c>
      <c r="AZ80" s="5" t="s">
        <v>330</v>
      </c>
      <c r="BA80" s="6" t="s">
        <v>82</v>
      </c>
      <c r="BB80" s="5">
        <v>0</v>
      </c>
      <c r="BC80" s="5">
        <v>3</v>
      </c>
      <c r="BD80" s="5">
        <v>3</v>
      </c>
      <c r="BE80" s="11">
        <v>0.9</v>
      </c>
      <c r="BF80" s="38" t="s">
        <v>72</v>
      </c>
      <c r="BG80" s="38" t="s">
        <v>72</v>
      </c>
      <c r="BH80" s="5">
        <v>1</v>
      </c>
      <c r="BI80" s="12" t="s">
        <v>88</v>
      </c>
      <c r="BJ80" s="5">
        <v>1</v>
      </c>
      <c r="BK80" s="5">
        <v>0</v>
      </c>
      <c r="BL80" s="5">
        <v>0</v>
      </c>
      <c r="BM80" s="5">
        <v>0</v>
      </c>
      <c r="BN80" s="5">
        <v>0</v>
      </c>
      <c r="BO80" s="42">
        <v>1</v>
      </c>
      <c r="BP80" s="42">
        <v>0</v>
      </c>
      <c r="BQ80" s="6">
        <v>0</v>
      </c>
      <c r="BR80" s="6">
        <v>0</v>
      </c>
      <c r="BS80" s="9">
        <v>126</v>
      </c>
      <c r="BT80" s="9">
        <v>56</v>
      </c>
      <c r="BU80" s="9">
        <v>70</v>
      </c>
      <c r="BV80" s="9">
        <v>86</v>
      </c>
      <c r="BW80" s="9">
        <v>55</v>
      </c>
      <c r="BX80" s="9">
        <v>134.6</v>
      </c>
      <c r="BY80" s="9">
        <v>80</v>
      </c>
      <c r="BZ80" s="9">
        <v>36</v>
      </c>
      <c r="CA80" s="9">
        <v>44</v>
      </c>
      <c r="CB80" s="9">
        <v>85.3</v>
      </c>
    </row>
    <row r="81" spans="1:80" ht="19.899999999999999" customHeight="1">
      <c r="A81" s="2" t="s">
        <v>331</v>
      </c>
      <c r="B81" s="5">
        <v>1010393879</v>
      </c>
      <c r="C81" s="2" t="s">
        <v>332</v>
      </c>
      <c r="D81" s="3">
        <v>44202</v>
      </c>
      <c r="E81" s="55"/>
      <c r="F81" s="5">
        <v>13872858269</v>
      </c>
      <c r="G81" s="38" t="s">
        <v>72</v>
      </c>
      <c r="H81" s="4">
        <v>59</v>
      </c>
      <c r="I81" s="6">
        <v>1.67</v>
      </c>
      <c r="J81" s="6">
        <v>52</v>
      </c>
      <c r="K81" s="4">
        <v>1</v>
      </c>
      <c r="L81" s="42">
        <f>J81/I81/I81</f>
        <v>18.645344042454017</v>
      </c>
      <c r="M81" s="6">
        <v>1.57</v>
      </c>
      <c r="N81" s="6">
        <v>0</v>
      </c>
      <c r="O81" s="6">
        <v>0</v>
      </c>
      <c r="P81" s="6">
        <v>0</v>
      </c>
      <c r="Q81" s="6">
        <v>0</v>
      </c>
      <c r="R81" s="6">
        <v>1</v>
      </c>
      <c r="S81" s="5">
        <v>1</v>
      </c>
      <c r="T81" s="5">
        <v>0</v>
      </c>
      <c r="U81" s="5">
        <v>1</v>
      </c>
      <c r="V81" s="5">
        <v>1</v>
      </c>
      <c r="W81" s="5">
        <v>75.3</v>
      </c>
      <c r="X81" s="5">
        <v>6231.6</v>
      </c>
      <c r="Y81" s="38" t="s">
        <v>72</v>
      </c>
      <c r="Z81" s="38">
        <v>497</v>
      </c>
      <c r="AA81" s="38" t="s">
        <v>72</v>
      </c>
      <c r="AB81" s="5">
        <v>1.2</v>
      </c>
      <c r="AC81" s="5">
        <v>12.23</v>
      </c>
      <c r="AD81" s="5">
        <v>39.200000000000003</v>
      </c>
      <c r="AE81" s="5">
        <v>13.42</v>
      </c>
      <c r="AF81" s="5">
        <v>85.2</v>
      </c>
      <c r="AG81" s="5">
        <v>1.0900000000000001</v>
      </c>
      <c r="AH81" s="5">
        <v>8.9</v>
      </c>
      <c r="AI81" s="5">
        <v>60</v>
      </c>
      <c r="AJ81" s="5">
        <v>0.42</v>
      </c>
      <c r="AK81" s="6">
        <v>4.6399999999999997</v>
      </c>
      <c r="AL81" s="5">
        <v>1.06</v>
      </c>
      <c r="AM81" s="10">
        <v>3.5</v>
      </c>
      <c r="AN81" s="38" t="s">
        <v>72</v>
      </c>
      <c r="AO81" s="38" t="s">
        <v>72</v>
      </c>
      <c r="AP81" s="38" t="s">
        <v>72</v>
      </c>
      <c r="AQ81" s="5">
        <v>9.9</v>
      </c>
      <c r="AR81" s="5">
        <v>77</v>
      </c>
      <c r="AS81" s="5">
        <v>91</v>
      </c>
      <c r="AT81" s="5">
        <v>55</v>
      </c>
      <c r="AX81" s="5">
        <v>14</v>
      </c>
      <c r="AZ81" s="5" t="s">
        <v>333</v>
      </c>
      <c r="BA81" s="6" t="s">
        <v>75</v>
      </c>
      <c r="BB81" s="5">
        <v>1</v>
      </c>
      <c r="BC81" s="5">
        <v>0</v>
      </c>
      <c r="BD81" s="5">
        <v>3</v>
      </c>
      <c r="BE81" s="11">
        <v>1</v>
      </c>
      <c r="BF81" s="38" t="s">
        <v>72</v>
      </c>
      <c r="BG81" s="38" t="s">
        <v>72</v>
      </c>
      <c r="BH81" s="5">
        <v>1</v>
      </c>
      <c r="BI81" s="12" t="s">
        <v>88</v>
      </c>
      <c r="BJ81" s="5">
        <v>1</v>
      </c>
      <c r="BK81" s="5">
        <v>0</v>
      </c>
      <c r="BL81" s="5">
        <v>0</v>
      </c>
      <c r="BM81" s="5">
        <v>0</v>
      </c>
      <c r="BN81" s="5">
        <v>0</v>
      </c>
      <c r="BO81" s="42">
        <v>0</v>
      </c>
      <c r="BP81" s="42">
        <v>0</v>
      </c>
      <c r="BQ81" s="6">
        <v>0</v>
      </c>
      <c r="BR81" s="6">
        <v>1</v>
      </c>
      <c r="BS81" s="9">
        <v>129</v>
      </c>
      <c r="BT81" s="9">
        <v>53</v>
      </c>
      <c r="BU81" s="9">
        <v>77</v>
      </c>
      <c r="BV81" s="9">
        <v>69</v>
      </c>
      <c r="BW81" s="9">
        <v>59</v>
      </c>
      <c r="BX81" s="9">
        <v>108.7</v>
      </c>
      <c r="BY81" s="9">
        <v>82</v>
      </c>
      <c r="BZ81" s="9">
        <v>34</v>
      </c>
      <c r="CA81" s="9">
        <v>49</v>
      </c>
      <c r="CB81" s="9">
        <v>69.099999999999994</v>
      </c>
    </row>
    <row r="82" spans="1:80" ht="19.899999999999999" customHeight="1">
      <c r="A82" s="2" t="s">
        <v>334</v>
      </c>
      <c r="B82" s="32" t="s">
        <v>335</v>
      </c>
      <c r="C82" s="2" t="s">
        <v>336</v>
      </c>
      <c r="D82" s="3">
        <v>44209</v>
      </c>
      <c r="E82" s="55"/>
      <c r="F82" s="5">
        <v>15072083430</v>
      </c>
      <c r="G82" s="38" t="s">
        <v>72</v>
      </c>
      <c r="H82" s="4">
        <v>61</v>
      </c>
      <c r="I82" s="8">
        <v>1.7</v>
      </c>
      <c r="J82" s="6">
        <v>75</v>
      </c>
      <c r="K82" s="4">
        <v>1</v>
      </c>
      <c r="L82" s="42">
        <f>J82/I82/I82</f>
        <v>25.951557093425606</v>
      </c>
      <c r="M82" s="6">
        <v>1.86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5">
        <v>2</v>
      </c>
      <c r="T82" s="5">
        <v>1</v>
      </c>
      <c r="U82" s="5">
        <v>1</v>
      </c>
      <c r="V82" s="5">
        <v>0</v>
      </c>
      <c r="W82" s="5">
        <v>189.2</v>
      </c>
      <c r="X82" s="5">
        <v>30295.200000000001</v>
      </c>
      <c r="Y82" s="38" t="s">
        <v>72</v>
      </c>
      <c r="Z82" s="38" t="s">
        <v>72</v>
      </c>
      <c r="AA82" s="38" t="s">
        <v>72</v>
      </c>
      <c r="AB82" s="5">
        <v>189.2</v>
      </c>
      <c r="AC82" s="5">
        <v>19.05</v>
      </c>
      <c r="AD82" s="5">
        <v>39.299999999999997</v>
      </c>
      <c r="AE82" s="5">
        <v>16.309999999999999</v>
      </c>
      <c r="AF82" s="5">
        <v>85.6</v>
      </c>
      <c r="AG82" s="5">
        <v>1.01</v>
      </c>
      <c r="AH82" s="5">
        <v>5.3</v>
      </c>
      <c r="AI82" s="5">
        <v>144</v>
      </c>
      <c r="AJ82" s="5">
        <v>1</v>
      </c>
      <c r="AK82" s="6">
        <v>4.29</v>
      </c>
      <c r="AL82" s="5">
        <v>0.83</v>
      </c>
      <c r="AM82" s="5">
        <v>3.09</v>
      </c>
      <c r="AN82" s="38" t="s">
        <v>72</v>
      </c>
      <c r="AO82" s="38" t="s">
        <v>72</v>
      </c>
      <c r="AP82" s="38" t="s">
        <v>72</v>
      </c>
      <c r="AQ82" s="5">
        <v>6.5</v>
      </c>
      <c r="AR82" s="5">
        <v>80</v>
      </c>
      <c r="AS82" s="5">
        <v>131</v>
      </c>
      <c r="AT82" s="5">
        <v>78</v>
      </c>
      <c r="AX82" s="5">
        <v>3</v>
      </c>
      <c r="AZ82" s="5" t="s">
        <v>337</v>
      </c>
      <c r="BA82" s="6" t="s">
        <v>1208</v>
      </c>
      <c r="BB82" s="5">
        <v>1</v>
      </c>
      <c r="BC82" s="5">
        <v>2</v>
      </c>
      <c r="BD82" s="5">
        <v>3</v>
      </c>
      <c r="BE82" s="11">
        <v>0.99</v>
      </c>
      <c r="BF82" s="38" t="s">
        <v>72</v>
      </c>
      <c r="BG82" s="38" t="s">
        <v>72</v>
      </c>
      <c r="BH82" s="5">
        <v>1</v>
      </c>
      <c r="BI82" s="12" t="s">
        <v>76</v>
      </c>
      <c r="BJ82" s="5">
        <v>1</v>
      </c>
      <c r="BK82" s="5">
        <v>1</v>
      </c>
      <c r="BL82" s="5">
        <v>1</v>
      </c>
      <c r="BM82" s="5">
        <v>0</v>
      </c>
      <c r="BN82" s="5">
        <v>0</v>
      </c>
      <c r="BO82" s="42">
        <v>1</v>
      </c>
      <c r="BP82" s="42">
        <v>0</v>
      </c>
      <c r="BQ82" s="6">
        <v>1</v>
      </c>
      <c r="BR82" s="6">
        <v>1</v>
      </c>
      <c r="BS82" s="9">
        <v>159</v>
      </c>
      <c r="BT82" s="9">
        <v>100</v>
      </c>
      <c r="BU82" s="9">
        <v>59</v>
      </c>
      <c r="BV82" s="9">
        <v>72</v>
      </c>
      <c r="BW82" s="9">
        <v>37</v>
      </c>
      <c r="BX82" s="9">
        <v>140.69999999999999</v>
      </c>
      <c r="BY82" s="9">
        <v>85</v>
      </c>
      <c r="BZ82" s="9">
        <v>54</v>
      </c>
      <c r="CA82" s="9">
        <v>32</v>
      </c>
      <c r="CB82" s="9">
        <v>75.5</v>
      </c>
    </row>
    <row r="83" spans="1:80" ht="19.899999999999999" customHeight="1">
      <c r="A83" s="2" t="s">
        <v>338</v>
      </c>
      <c r="B83" s="5">
        <v>1006979576</v>
      </c>
      <c r="C83" s="2" t="s">
        <v>339</v>
      </c>
      <c r="D83" s="3">
        <v>44211</v>
      </c>
      <c r="E83" s="55"/>
      <c r="F83" s="5">
        <v>13972745108</v>
      </c>
      <c r="G83" s="38" t="s">
        <v>1238</v>
      </c>
      <c r="H83" s="4">
        <v>76</v>
      </c>
      <c r="I83" s="6">
        <v>1.68</v>
      </c>
      <c r="J83" s="6">
        <v>73</v>
      </c>
      <c r="K83" s="4">
        <v>1</v>
      </c>
      <c r="L83" s="42">
        <f>J83/I83/I83</f>
        <v>25.864512471655331</v>
      </c>
      <c r="M83" s="6">
        <v>1.83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5">
        <v>1</v>
      </c>
      <c r="T83" s="5">
        <v>1</v>
      </c>
      <c r="U83" s="5">
        <v>0</v>
      </c>
      <c r="V83" s="5">
        <v>0</v>
      </c>
      <c r="W83" s="5">
        <v>222.2</v>
      </c>
      <c r="X83" s="5" t="s">
        <v>121</v>
      </c>
      <c r="Y83" s="38" t="s">
        <v>72</v>
      </c>
      <c r="Z83" s="38">
        <v>688</v>
      </c>
      <c r="AA83" s="38" t="s">
        <v>72</v>
      </c>
      <c r="AB83" s="5">
        <v>70.8</v>
      </c>
      <c r="AC83" s="5">
        <v>9.14</v>
      </c>
      <c r="AD83" s="9">
        <v>41</v>
      </c>
      <c r="AE83" s="5">
        <v>7.5</v>
      </c>
      <c r="AF83" s="5">
        <v>82.1</v>
      </c>
      <c r="AG83" s="5">
        <v>0.98</v>
      </c>
      <c r="AH83" s="5">
        <v>10.7</v>
      </c>
      <c r="AI83" s="5">
        <v>91</v>
      </c>
      <c r="AJ83" s="5">
        <v>1.01</v>
      </c>
      <c r="AK83" s="6">
        <v>4.67</v>
      </c>
      <c r="AL83" s="5">
        <v>1.07</v>
      </c>
      <c r="AM83" s="5">
        <v>3.42</v>
      </c>
      <c r="AN83" s="38" t="s">
        <v>72</v>
      </c>
      <c r="AO83" s="38" t="s">
        <v>72</v>
      </c>
      <c r="AP83" s="38" t="s">
        <v>72</v>
      </c>
      <c r="AQ83" s="5" t="s">
        <v>72</v>
      </c>
      <c r="AR83" s="5">
        <v>72</v>
      </c>
      <c r="AS83" s="5">
        <v>135</v>
      </c>
      <c r="AT83" s="5">
        <v>76</v>
      </c>
      <c r="AX83" s="5">
        <v>24</v>
      </c>
      <c r="AZ83" s="5" t="s">
        <v>340</v>
      </c>
      <c r="BA83" s="6" t="s">
        <v>103</v>
      </c>
      <c r="BB83" s="5">
        <v>0</v>
      </c>
      <c r="BC83" s="5">
        <v>3</v>
      </c>
      <c r="BD83" s="5">
        <v>3</v>
      </c>
      <c r="BE83" s="11">
        <v>0.85</v>
      </c>
      <c r="BF83" s="38" t="s">
        <v>72</v>
      </c>
      <c r="BG83" s="38" t="s">
        <v>72</v>
      </c>
      <c r="BH83" s="5">
        <v>1</v>
      </c>
      <c r="BI83" s="12" t="s">
        <v>76</v>
      </c>
      <c r="BJ83" s="5">
        <v>1</v>
      </c>
      <c r="BK83" s="5">
        <v>1</v>
      </c>
      <c r="BL83" s="5">
        <v>1</v>
      </c>
      <c r="BM83" s="5">
        <v>0</v>
      </c>
      <c r="BN83" s="5">
        <v>0</v>
      </c>
      <c r="BO83" s="42">
        <v>1</v>
      </c>
      <c r="BP83" s="42">
        <v>0</v>
      </c>
      <c r="BQ83" s="6">
        <v>0</v>
      </c>
      <c r="BR83" s="6">
        <v>0</v>
      </c>
      <c r="BS83" s="9">
        <v>135</v>
      </c>
      <c r="BT83" s="9">
        <v>59</v>
      </c>
      <c r="BU83" s="9">
        <v>76</v>
      </c>
      <c r="BV83" s="9">
        <v>81</v>
      </c>
      <c r="BW83" s="9">
        <v>56</v>
      </c>
      <c r="BX83" s="9">
        <v>181.4</v>
      </c>
      <c r="BY83" s="9">
        <v>74</v>
      </c>
      <c r="BZ83" s="9">
        <v>32</v>
      </c>
      <c r="CA83" s="9">
        <v>42</v>
      </c>
      <c r="CB83" s="9">
        <v>99.3</v>
      </c>
    </row>
    <row r="84" spans="1:80" ht="19.899999999999999" customHeight="1">
      <c r="A84" s="2" t="s">
        <v>341</v>
      </c>
      <c r="B84" s="5">
        <v>60010297276</v>
      </c>
      <c r="C84" s="2" t="s">
        <v>342</v>
      </c>
      <c r="D84" s="3">
        <v>44211</v>
      </c>
      <c r="E84" s="55"/>
      <c r="F84" s="5">
        <v>13636116641</v>
      </c>
      <c r="G84" s="38" t="s">
        <v>1239</v>
      </c>
      <c r="H84" s="4">
        <v>68</v>
      </c>
      <c r="I84" s="6">
        <v>1.68</v>
      </c>
      <c r="J84" s="6">
        <v>80</v>
      </c>
      <c r="K84" s="4">
        <v>1</v>
      </c>
      <c r="L84" s="42">
        <f>J84/I84/I84</f>
        <v>28.344671201814062</v>
      </c>
      <c r="M84" s="8">
        <v>1.9</v>
      </c>
      <c r="N84" s="6">
        <v>0</v>
      </c>
      <c r="O84" s="6">
        <v>0</v>
      </c>
      <c r="P84" s="6">
        <v>0</v>
      </c>
      <c r="Q84" s="6">
        <v>0</v>
      </c>
      <c r="R84" s="6">
        <v>1</v>
      </c>
      <c r="S84" s="5">
        <v>1</v>
      </c>
      <c r="T84" s="5">
        <v>1</v>
      </c>
      <c r="U84" s="5">
        <v>0</v>
      </c>
      <c r="V84" s="5">
        <v>0</v>
      </c>
      <c r="W84" s="5">
        <v>141.4</v>
      </c>
      <c r="X84" s="5">
        <v>23183.200000000001</v>
      </c>
      <c r="Y84" s="38" t="s">
        <v>72</v>
      </c>
      <c r="Z84" s="38">
        <v>428</v>
      </c>
      <c r="AA84" s="38" t="s">
        <v>72</v>
      </c>
      <c r="AB84" s="5">
        <v>22.5</v>
      </c>
      <c r="AC84" s="5">
        <v>5.31</v>
      </c>
      <c r="AD84" s="5">
        <v>41.2</v>
      </c>
      <c r="AE84" s="5">
        <v>3.29</v>
      </c>
      <c r="AF84" s="5">
        <v>61.9</v>
      </c>
      <c r="AG84" s="5">
        <v>1.47</v>
      </c>
      <c r="AH84" s="5">
        <v>27.7</v>
      </c>
      <c r="AI84" s="5">
        <v>94</v>
      </c>
      <c r="AJ84" s="5">
        <v>1.8</v>
      </c>
      <c r="AK84" s="6">
        <v>4.0199999999999996</v>
      </c>
      <c r="AL84" s="5">
        <v>0.55000000000000004</v>
      </c>
      <c r="AM84" s="5">
        <v>2.71</v>
      </c>
      <c r="AN84" s="38" t="s">
        <v>72</v>
      </c>
      <c r="AO84" s="38" t="s">
        <v>72</v>
      </c>
      <c r="AP84" s="38" t="s">
        <v>72</v>
      </c>
      <c r="AQ84" s="5">
        <v>6.2</v>
      </c>
      <c r="AR84" s="5">
        <v>102</v>
      </c>
      <c r="AS84" s="5">
        <v>128</v>
      </c>
      <c r="AT84" s="5">
        <v>70</v>
      </c>
      <c r="AX84" s="5">
        <v>20</v>
      </c>
      <c r="AZ84" s="5" t="s">
        <v>343</v>
      </c>
      <c r="BA84" s="6" t="s">
        <v>1212</v>
      </c>
      <c r="BB84" s="5">
        <v>0</v>
      </c>
      <c r="BC84" s="5">
        <v>3</v>
      </c>
      <c r="BD84" s="5">
        <v>3</v>
      </c>
      <c r="BE84" s="11">
        <v>0.99</v>
      </c>
      <c r="BF84" s="38" t="s">
        <v>72</v>
      </c>
      <c r="BG84" s="38" t="s">
        <v>72</v>
      </c>
      <c r="BH84" s="5">
        <v>1</v>
      </c>
      <c r="BI84" s="12" t="s">
        <v>76</v>
      </c>
      <c r="BJ84" s="5">
        <v>1</v>
      </c>
      <c r="BK84" s="5">
        <v>1</v>
      </c>
      <c r="BL84" s="5">
        <v>1</v>
      </c>
      <c r="BM84" s="5">
        <v>0</v>
      </c>
      <c r="BN84" s="5">
        <v>1</v>
      </c>
      <c r="BO84" s="42">
        <v>0</v>
      </c>
      <c r="BP84" s="42">
        <v>0</v>
      </c>
      <c r="BQ84" s="6">
        <v>0</v>
      </c>
      <c r="BR84" s="6">
        <v>0</v>
      </c>
      <c r="BS84" s="9">
        <v>132</v>
      </c>
      <c r="BT84" s="9">
        <v>65</v>
      </c>
      <c r="BU84" s="9">
        <v>67</v>
      </c>
      <c r="BV84" s="9">
        <v>76</v>
      </c>
      <c r="BW84" s="9">
        <v>51</v>
      </c>
      <c r="BX84" s="9">
        <v>127</v>
      </c>
      <c r="BY84" s="9">
        <v>70</v>
      </c>
      <c r="BZ84" s="9">
        <v>34</v>
      </c>
      <c r="CA84" s="9">
        <v>36</v>
      </c>
      <c r="CB84" s="9">
        <v>66.900000000000006</v>
      </c>
    </row>
    <row r="85" spans="1:80" ht="19.899999999999999" customHeight="1">
      <c r="A85" s="36" t="s">
        <v>344</v>
      </c>
      <c r="B85" s="5">
        <v>2501942739</v>
      </c>
      <c r="C85" s="2" t="s">
        <v>345</v>
      </c>
      <c r="D85" s="3">
        <v>44214</v>
      </c>
      <c r="E85" s="55"/>
      <c r="F85" s="5">
        <v>15927333881</v>
      </c>
      <c r="G85" s="38" t="s">
        <v>1183</v>
      </c>
      <c r="H85" s="4">
        <v>54</v>
      </c>
      <c r="I85" s="6">
        <v>1.79</v>
      </c>
      <c r="J85" s="6">
        <v>79</v>
      </c>
      <c r="K85" s="4">
        <v>1</v>
      </c>
      <c r="L85" s="42">
        <f>J85/I85/I85</f>
        <v>24.655909615804749</v>
      </c>
      <c r="M85" s="6">
        <v>1.96</v>
      </c>
      <c r="N85" s="6">
        <v>0</v>
      </c>
      <c r="O85" s="6">
        <v>0</v>
      </c>
      <c r="P85" s="6">
        <v>0</v>
      </c>
      <c r="Q85" s="6">
        <v>0</v>
      </c>
      <c r="R85" s="6">
        <v>1</v>
      </c>
      <c r="S85" s="5">
        <v>1</v>
      </c>
      <c r="T85" s="5">
        <v>0</v>
      </c>
      <c r="U85" s="5">
        <v>0</v>
      </c>
      <c r="V85" s="5">
        <v>0</v>
      </c>
      <c r="W85" s="5" t="s">
        <v>72</v>
      </c>
      <c r="X85" s="5" t="s">
        <v>121</v>
      </c>
      <c r="Y85" s="38" t="s">
        <v>72</v>
      </c>
      <c r="Z85" s="38">
        <v>958</v>
      </c>
      <c r="AA85" s="38" t="s">
        <v>72</v>
      </c>
      <c r="AB85" s="5">
        <v>3.1</v>
      </c>
      <c r="AC85" s="5">
        <v>13.13</v>
      </c>
      <c r="AD85" s="5">
        <v>48.7</v>
      </c>
      <c r="AE85" s="5">
        <v>8.85</v>
      </c>
      <c r="AF85" s="5">
        <v>67.400000000000006</v>
      </c>
      <c r="AG85" s="5">
        <v>2.9</v>
      </c>
      <c r="AH85" s="5">
        <v>22.1</v>
      </c>
      <c r="AI85" s="5">
        <v>75</v>
      </c>
      <c r="AJ85" s="5">
        <v>0.53</v>
      </c>
      <c r="AK85" s="6">
        <v>5.0199999999999996</v>
      </c>
      <c r="AL85" s="5">
        <v>0.97</v>
      </c>
      <c r="AM85" s="5">
        <v>4.3</v>
      </c>
      <c r="AN85" s="38" t="s">
        <v>72</v>
      </c>
      <c r="AO85" s="38" t="s">
        <v>72</v>
      </c>
      <c r="AP85" s="38" t="s">
        <v>72</v>
      </c>
      <c r="AQ85" s="5">
        <v>5.7</v>
      </c>
      <c r="AR85" s="5">
        <v>97</v>
      </c>
      <c r="AS85" s="5">
        <v>145</v>
      </c>
      <c r="AT85" s="5">
        <v>86</v>
      </c>
      <c r="AX85" s="5">
        <v>12</v>
      </c>
      <c r="AZ85" s="5" t="s">
        <v>346</v>
      </c>
      <c r="BA85" s="6" t="s">
        <v>75</v>
      </c>
      <c r="BB85" s="5">
        <v>1</v>
      </c>
      <c r="BC85" s="5">
        <v>0</v>
      </c>
      <c r="BD85" s="5">
        <v>3</v>
      </c>
      <c r="BE85" s="11">
        <v>1</v>
      </c>
      <c r="BF85" s="38" t="s">
        <v>72</v>
      </c>
      <c r="BG85" s="38" t="s">
        <v>72</v>
      </c>
      <c r="BH85" s="5">
        <v>1</v>
      </c>
      <c r="BI85" s="12" t="s">
        <v>88</v>
      </c>
      <c r="BJ85" s="5">
        <v>1</v>
      </c>
      <c r="BK85" s="5">
        <v>1</v>
      </c>
      <c r="BL85" s="5">
        <v>1</v>
      </c>
      <c r="BM85" s="5">
        <v>0</v>
      </c>
      <c r="BN85" s="5">
        <v>0</v>
      </c>
      <c r="BO85" s="42">
        <v>1</v>
      </c>
      <c r="BP85" s="42">
        <v>1</v>
      </c>
      <c r="BQ85" s="6">
        <v>0</v>
      </c>
      <c r="BR85" s="6">
        <v>1</v>
      </c>
      <c r="BS85" s="9">
        <v>131.94999999999999</v>
      </c>
      <c r="BT85" s="9">
        <v>77</v>
      </c>
      <c r="BU85" s="9">
        <v>54.95</v>
      </c>
      <c r="BV85" s="9">
        <v>68</v>
      </c>
      <c r="BW85" s="9">
        <v>41.64</v>
      </c>
      <c r="BX85" s="9">
        <v>110.33</v>
      </c>
      <c r="BY85" s="9">
        <v>66.58</v>
      </c>
      <c r="BZ85" s="9">
        <v>38.85</v>
      </c>
      <c r="CA85" s="9">
        <v>27.73</v>
      </c>
      <c r="CB85" s="9">
        <v>55.67</v>
      </c>
    </row>
    <row r="86" spans="1:80" ht="19.899999999999999" customHeight="1">
      <c r="A86" s="2" t="s">
        <v>347</v>
      </c>
      <c r="B86" s="5">
        <v>1010468342</v>
      </c>
      <c r="C86" s="2" t="s">
        <v>348</v>
      </c>
      <c r="D86" s="3">
        <v>44214</v>
      </c>
      <c r="E86" s="55"/>
      <c r="F86" s="5">
        <v>13872873535</v>
      </c>
      <c r="G86" s="38" t="s">
        <v>72</v>
      </c>
      <c r="H86" s="4">
        <v>68</v>
      </c>
      <c r="I86" s="6">
        <v>1.63</v>
      </c>
      <c r="J86" s="6">
        <v>55</v>
      </c>
      <c r="K86" s="4">
        <v>1</v>
      </c>
      <c r="L86" s="42">
        <f>J86/I86/I86</f>
        <v>20.700816741315066</v>
      </c>
      <c r="M86" s="6">
        <v>1.58</v>
      </c>
      <c r="N86" s="6">
        <v>0</v>
      </c>
      <c r="O86" s="6">
        <v>0</v>
      </c>
      <c r="P86" s="6">
        <v>0</v>
      </c>
      <c r="Q86" s="6">
        <v>0</v>
      </c>
      <c r="R86" s="6">
        <v>1</v>
      </c>
      <c r="S86" s="5">
        <v>1</v>
      </c>
      <c r="T86" s="5">
        <v>0</v>
      </c>
      <c r="U86" s="5">
        <v>1</v>
      </c>
      <c r="V86" s="5">
        <v>0</v>
      </c>
      <c r="W86" s="5" t="s">
        <v>72</v>
      </c>
      <c r="X86" s="5">
        <v>2551.6</v>
      </c>
      <c r="Y86" s="38" t="s">
        <v>72</v>
      </c>
      <c r="Z86" s="38" t="s">
        <v>72</v>
      </c>
      <c r="AA86" s="38" t="s">
        <v>72</v>
      </c>
      <c r="AB86" s="5">
        <v>3.6</v>
      </c>
      <c r="AC86" s="5">
        <v>8.5399999999999991</v>
      </c>
      <c r="AD86" s="5">
        <v>35.700000000000003</v>
      </c>
      <c r="AE86" s="5">
        <v>7.48</v>
      </c>
      <c r="AF86" s="5">
        <v>87.6</v>
      </c>
      <c r="AG86" s="5">
        <v>0.6</v>
      </c>
      <c r="AH86" s="5">
        <v>7</v>
      </c>
      <c r="AI86" s="5">
        <v>96</v>
      </c>
      <c r="AJ86" s="5">
        <v>1.18</v>
      </c>
      <c r="AK86" s="6">
        <v>4.6100000000000003</v>
      </c>
      <c r="AL86" s="5">
        <v>1.1299999999999999</v>
      </c>
      <c r="AM86" s="5">
        <v>3.29</v>
      </c>
      <c r="AN86" s="38" t="s">
        <v>72</v>
      </c>
      <c r="AO86" s="38" t="s">
        <v>72</v>
      </c>
      <c r="AP86" s="38" t="s">
        <v>72</v>
      </c>
      <c r="AQ86" s="5">
        <v>8.6999999999999993</v>
      </c>
      <c r="AR86" s="5">
        <v>74</v>
      </c>
      <c r="AS86" s="5">
        <v>140</v>
      </c>
      <c r="AT86" s="5">
        <v>70</v>
      </c>
      <c r="AX86" s="5">
        <v>6</v>
      </c>
      <c r="AZ86" s="5" t="s">
        <v>349</v>
      </c>
      <c r="BA86" s="6" t="s">
        <v>103</v>
      </c>
      <c r="BB86" s="5">
        <v>0</v>
      </c>
      <c r="BC86" s="5">
        <v>0</v>
      </c>
      <c r="BD86" s="5">
        <v>3</v>
      </c>
      <c r="BE86" s="11">
        <v>1</v>
      </c>
      <c r="BF86" s="38" t="s">
        <v>72</v>
      </c>
      <c r="BG86" s="38" t="s">
        <v>72</v>
      </c>
      <c r="BH86" s="5">
        <v>1</v>
      </c>
      <c r="BI86" s="12" t="s">
        <v>88</v>
      </c>
      <c r="BJ86" s="5">
        <v>1</v>
      </c>
      <c r="BK86" s="5">
        <v>1</v>
      </c>
      <c r="BL86" s="5">
        <v>1</v>
      </c>
      <c r="BM86" s="5">
        <v>0</v>
      </c>
      <c r="BN86" s="5">
        <v>1</v>
      </c>
      <c r="BO86" s="42">
        <v>1</v>
      </c>
      <c r="BP86" s="42">
        <v>0</v>
      </c>
      <c r="BQ86" s="6">
        <v>0</v>
      </c>
      <c r="BR86" s="6">
        <v>0</v>
      </c>
      <c r="BS86" s="9">
        <v>70</v>
      </c>
      <c r="BT86" s="9">
        <v>19</v>
      </c>
      <c r="BU86" s="9">
        <v>51</v>
      </c>
      <c r="BV86" s="9">
        <v>79</v>
      </c>
      <c r="BW86" s="9">
        <v>72</v>
      </c>
      <c r="BX86" s="9">
        <v>141.9</v>
      </c>
      <c r="BY86" s="9">
        <v>44</v>
      </c>
      <c r="BZ86" s="9">
        <v>12</v>
      </c>
      <c r="CA86" s="9">
        <v>32</v>
      </c>
      <c r="CB86" s="9">
        <v>89.5</v>
      </c>
    </row>
    <row r="87" spans="1:80" ht="19.899999999999999" customHeight="1">
      <c r="A87" s="2" t="s">
        <v>350</v>
      </c>
      <c r="B87" s="5">
        <v>1010392613</v>
      </c>
      <c r="C87" s="2" t="s">
        <v>351</v>
      </c>
      <c r="D87" s="3">
        <v>44215</v>
      </c>
      <c r="E87" s="55"/>
      <c r="F87" s="5">
        <v>15871316418</v>
      </c>
      <c r="G87" s="38" t="s">
        <v>72</v>
      </c>
      <c r="H87" s="4">
        <v>64</v>
      </c>
      <c r="I87" s="8">
        <v>1.6</v>
      </c>
      <c r="J87" s="6">
        <v>60</v>
      </c>
      <c r="K87" s="4">
        <v>0</v>
      </c>
      <c r="L87" s="42">
        <f>J87/I87/I87</f>
        <v>23.4375</v>
      </c>
      <c r="M87" s="6">
        <v>1.62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5">
        <v>1</v>
      </c>
      <c r="T87" s="5">
        <v>1</v>
      </c>
      <c r="U87" s="5">
        <v>1</v>
      </c>
      <c r="V87" s="5">
        <v>0</v>
      </c>
      <c r="W87" s="5">
        <v>1.3</v>
      </c>
      <c r="X87" s="5">
        <v>16407.099999999999</v>
      </c>
      <c r="Y87" s="38" t="s">
        <v>72</v>
      </c>
      <c r="Z87" s="38">
        <v>747</v>
      </c>
      <c r="AA87" s="38" t="s">
        <v>72</v>
      </c>
      <c r="AB87" s="5">
        <v>3.2</v>
      </c>
      <c r="AC87" s="5">
        <v>11.53</v>
      </c>
      <c r="AD87" s="5">
        <v>36.6</v>
      </c>
      <c r="AE87" s="5">
        <v>10.25</v>
      </c>
      <c r="AF87" s="5">
        <v>88.9</v>
      </c>
      <c r="AG87" s="5">
        <v>0.87</v>
      </c>
      <c r="AH87" s="5">
        <v>7.5</v>
      </c>
      <c r="AI87" s="5">
        <v>34</v>
      </c>
      <c r="AJ87" s="5">
        <v>0.52</v>
      </c>
      <c r="AK87" s="6">
        <v>3.87</v>
      </c>
      <c r="AL87" s="5">
        <v>1.0900000000000001</v>
      </c>
      <c r="AM87" s="5">
        <v>2.91</v>
      </c>
      <c r="AN87" s="38" t="s">
        <v>72</v>
      </c>
      <c r="AO87" s="38" t="s">
        <v>72</v>
      </c>
      <c r="AP87" s="38" t="s">
        <v>72</v>
      </c>
      <c r="AQ87" s="5" t="s">
        <v>72</v>
      </c>
      <c r="AR87" s="5">
        <v>74</v>
      </c>
      <c r="AS87" s="5">
        <v>120</v>
      </c>
      <c r="AT87" s="5">
        <v>46</v>
      </c>
      <c r="AX87" s="5">
        <v>8</v>
      </c>
      <c r="AZ87" s="5" t="s">
        <v>352</v>
      </c>
      <c r="BA87" s="6" t="s">
        <v>75</v>
      </c>
      <c r="BB87" s="5">
        <v>1</v>
      </c>
      <c r="BC87" s="5">
        <v>3</v>
      </c>
      <c r="BD87" s="5">
        <v>3</v>
      </c>
      <c r="BE87" s="11">
        <v>0.99</v>
      </c>
      <c r="BF87" s="38" t="s">
        <v>72</v>
      </c>
      <c r="BG87" s="38" t="s">
        <v>72</v>
      </c>
      <c r="BH87" s="5">
        <v>1</v>
      </c>
      <c r="BI87" s="12" t="s">
        <v>88</v>
      </c>
      <c r="BJ87" s="5">
        <v>1</v>
      </c>
      <c r="BK87" s="5">
        <v>1</v>
      </c>
      <c r="BL87" s="5">
        <v>1</v>
      </c>
      <c r="BM87" s="5">
        <v>0</v>
      </c>
      <c r="BN87" s="5">
        <v>1</v>
      </c>
      <c r="BO87" s="42">
        <v>1</v>
      </c>
      <c r="BP87" s="42">
        <v>0</v>
      </c>
      <c r="BQ87" s="6">
        <v>0</v>
      </c>
      <c r="BR87" s="6">
        <v>1</v>
      </c>
      <c r="BS87" s="9">
        <v>131</v>
      </c>
      <c r="BT87" s="9">
        <v>70</v>
      </c>
      <c r="BU87" s="9">
        <v>61</v>
      </c>
      <c r="BV87" s="9">
        <v>74</v>
      </c>
      <c r="BW87" s="9">
        <v>47</v>
      </c>
      <c r="BX87" s="9">
        <v>112.8</v>
      </c>
      <c r="BY87" s="9">
        <v>81</v>
      </c>
      <c r="BZ87" s="9">
        <v>43</v>
      </c>
      <c r="CA87" s="9">
        <v>38</v>
      </c>
      <c r="CB87" s="9">
        <v>69.599999999999994</v>
      </c>
    </row>
    <row r="88" spans="1:80" ht="19.899999999999999" customHeight="1">
      <c r="A88" s="36" t="s">
        <v>353</v>
      </c>
      <c r="B88" s="5">
        <v>1010538919</v>
      </c>
      <c r="C88" s="2" t="s">
        <v>354</v>
      </c>
      <c r="D88" s="3">
        <v>44216</v>
      </c>
      <c r="E88" s="55"/>
      <c r="F88" s="5">
        <v>13207188519</v>
      </c>
      <c r="G88" s="38" t="s">
        <v>72</v>
      </c>
      <c r="H88" s="4">
        <v>50</v>
      </c>
      <c r="I88" s="6">
        <v>1.78</v>
      </c>
      <c r="J88" s="6">
        <v>74</v>
      </c>
      <c r="K88" s="4">
        <v>1</v>
      </c>
      <c r="L88" s="42">
        <f>J88/I88/I88</f>
        <v>23.35563691453099</v>
      </c>
      <c r="M88" s="6">
        <v>1.92</v>
      </c>
      <c r="N88" s="6">
        <v>0</v>
      </c>
      <c r="O88" s="6">
        <v>0</v>
      </c>
      <c r="P88" s="6">
        <v>0</v>
      </c>
      <c r="Q88" s="6">
        <v>0</v>
      </c>
      <c r="R88" s="6">
        <v>1</v>
      </c>
      <c r="S88" s="5">
        <v>1</v>
      </c>
      <c r="T88" s="5">
        <v>1</v>
      </c>
      <c r="U88" s="5">
        <v>1</v>
      </c>
      <c r="V88" s="5">
        <v>0</v>
      </c>
      <c r="W88" s="5">
        <v>0.6</v>
      </c>
      <c r="X88" s="5" t="s">
        <v>121</v>
      </c>
      <c r="Y88" s="38" t="s">
        <v>72</v>
      </c>
      <c r="Z88" s="38">
        <v>154</v>
      </c>
      <c r="AA88" s="38" t="s">
        <v>72</v>
      </c>
      <c r="AB88" s="5">
        <v>7.1</v>
      </c>
      <c r="AC88" s="5">
        <v>12.83</v>
      </c>
      <c r="AD88" s="5">
        <v>41.7</v>
      </c>
      <c r="AE88" s="5">
        <v>9.9600000000000009</v>
      </c>
      <c r="AF88" s="5">
        <v>77.599999999999994</v>
      </c>
      <c r="AG88" s="5">
        <v>1.81</v>
      </c>
      <c r="AH88" s="5">
        <v>14.1</v>
      </c>
      <c r="AI88" s="5">
        <v>99</v>
      </c>
      <c r="AJ88" s="5">
        <v>0.79</v>
      </c>
      <c r="AK88" s="6">
        <v>3.38</v>
      </c>
      <c r="AL88" s="5">
        <v>0.91</v>
      </c>
      <c r="AM88" s="5">
        <v>2.4300000000000002</v>
      </c>
      <c r="AN88" s="38" t="s">
        <v>72</v>
      </c>
      <c r="AO88" s="38" t="s">
        <v>72</v>
      </c>
      <c r="AP88" s="38" t="s">
        <v>72</v>
      </c>
      <c r="AQ88" s="5">
        <v>6</v>
      </c>
      <c r="AR88" s="5">
        <v>72</v>
      </c>
      <c r="AS88" s="5">
        <v>150</v>
      </c>
      <c r="AT88" s="5">
        <v>102</v>
      </c>
      <c r="AX88" s="5">
        <v>10</v>
      </c>
      <c r="AZ88" s="5" t="s">
        <v>355</v>
      </c>
      <c r="BA88" s="6" t="s">
        <v>103</v>
      </c>
      <c r="BB88" s="5">
        <v>0</v>
      </c>
      <c r="BC88" s="5">
        <v>0</v>
      </c>
      <c r="BD88" s="5">
        <v>3</v>
      </c>
      <c r="BE88" s="11">
        <v>1</v>
      </c>
      <c r="BF88" s="38" t="s">
        <v>72</v>
      </c>
      <c r="BG88" s="38" t="s">
        <v>72</v>
      </c>
      <c r="BH88" s="5">
        <v>1</v>
      </c>
      <c r="BI88" s="12" t="s">
        <v>76</v>
      </c>
      <c r="BJ88" s="5">
        <v>1</v>
      </c>
      <c r="BK88" s="5">
        <v>1</v>
      </c>
      <c r="BL88" s="5">
        <v>0</v>
      </c>
      <c r="BM88" s="5">
        <v>0</v>
      </c>
      <c r="BN88" s="5">
        <v>1</v>
      </c>
      <c r="BO88" s="42">
        <v>1</v>
      </c>
      <c r="BP88" s="42">
        <v>1</v>
      </c>
      <c r="BQ88" s="6">
        <v>0</v>
      </c>
      <c r="BR88" s="6">
        <v>1</v>
      </c>
      <c r="BS88" s="9">
        <v>169.48</v>
      </c>
      <c r="BT88" s="9">
        <v>56.75</v>
      </c>
      <c r="BU88" s="9">
        <v>112.74</v>
      </c>
      <c r="BV88" s="9">
        <v>75</v>
      </c>
      <c r="BW88" s="9">
        <v>66.52</v>
      </c>
      <c r="BX88" s="9">
        <v>134.62</v>
      </c>
      <c r="BY88" s="9">
        <v>88.6</v>
      </c>
      <c r="BZ88" s="9">
        <v>29.67</v>
      </c>
      <c r="CA88" s="9">
        <v>58.94</v>
      </c>
      <c r="CB88" s="9">
        <v>70.38</v>
      </c>
    </row>
    <row r="89" spans="1:80" ht="19.899999999999999" customHeight="1">
      <c r="A89" s="2" t="s">
        <v>356</v>
      </c>
      <c r="B89" s="5">
        <v>1007336561</v>
      </c>
      <c r="C89" s="2" t="s">
        <v>357</v>
      </c>
      <c r="D89" s="3">
        <v>44216</v>
      </c>
      <c r="E89" s="55"/>
      <c r="F89" s="5">
        <v>15387105689</v>
      </c>
      <c r="G89" s="38" t="s">
        <v>72</v>
      </c>
      <c r="H89" s="4">
        <v>59</v>
      </c>
      <c r="I89" s="6">
        <v>1.74</v>
      </c>
      <c r="J89" s="6">
        <v>75</v>
      </c>
      <c r="K89" s="4">
        <v>1</v>
      </c>
      <c r="L89" s="42">
        <f>J89/I89/I89</f>
        <v>24.772096710265558</v>
      </c>
      <c r="M89" s="8">
        <v>1.9</v>
      </c>
      <c r="N89" s="6">
        <v>0</v>
      </c>
      <c r="O89" s="6">
        <v>0</v>
      </c>
      <c r="P89" s="6">
        <v>0</v>
      </c>
      <c r="Q89" s="6">
        <v>0</v>
      </c>
      <c r="R89" s="6">
        <v>1</v>
      </c>
      <c r="S89" s="5">
        <v>1</v>
      </c>
      <c r="T89" s="5">
        <v>1</v>
      </c>
      <c r="U89" s="5">
        <v>1</v>
      </c>
      <c r="V89" s="5">
        <v>0</v>
      </c>
      <c r="W89" s="5">
        <v>0.9</v>
      </c>
      <c r="X89" s="5">
        <v>16514.900000000001</v>
      </c>
      <c r="Y89" s="38" t="s">
        <v>72</v>
      </c>
      <c r="Z89" s="38">
        <v>148</v>
      </c>
      <c r="AA89" s="38" t="s">
        <v>72</v>
      </c>
      <c r="AB89" s="5">
        <v>4.8</v>
      </c>
      <c r="AC89" s="5">
        <v>11.31</v>
      </c>
      <c r="AD89" s="5">
        <v>40.299999999999997</v>
      </c>
      <c r="AE89" s="5">
        <v>9.18</v>
      </c>
      <c r="AF89" s="5">
        <v>81.099999999999994</v>
      </c>
      <c r="AG89" s="5">
        <v>1.2</v>
      </c>
      <c r="AH89" s="5">
        <v>9.18</v>
      </c>
      <c r="AI89" s="5">
        <v>112</v>
      </c>
      <c r="AJ89" s="5">
        <v>0.96</v>
      </c>
      <c r="AK89" s="6">
        <v>3.64</v>
      </c>
      <c r="AL89" s="5">
        <v>0.95</v>
      </c>
      <c r="AM89" s="5">
        <v>2.4300000000000002</v>
      </c>
      <c r="AN89" s="38" t="s">
        <v>72</v>
      </c>
      <c r="AO89" s="38" t="s">
        <v>72</v>
      </c>
      <c r="AP89" s="38" t="s">
        <v>72</v>
      </c>
      <c r="AQ89" s="5">
        <v>6.4</v>
      </c>
      <c r="AR89" s="5">
        <v>67</v>
      </c>
      <c r="AS89" s="5">
        <v>90</v>
      </c>
      <c r="AT89" s="5">
        <v>72</v>
      </c>
      <c r="AX89" s="5">
        <v>11</v>
      </c>
      <c r="AZ89" s="5" t="s">
        <v>358</v>
      </c>
      <c r="BA89" s="6" t="s">
        <v>103</v>
      </c>
      <c r="BB89" s="5">
        <v>0</v>
      </c>
      <c r="BC89" s="5">
        <v>3</v>
      </c>
      <c r="BD89" s="5">
        <v>3</v>
      </c>
      <c r="BE89" s="11">
        <v>0.8</v>
      </c>
      <c r="BF89" s="38" t="s">
        <v>72</v>
      </c>
      <c r="BG89" s="38" t="s">
        <v>72</v>
      </c>
      <c r="BH89" s="5">
        <v>1</v>
      </c>
      <c r="BI89" s="12" t="s">
        <v>88</v>
      </c>
      <c r="BJ89" s="5">
        <v>1</v>
      </c>
      <c r="BK89" s="5">
        <v>1</v>
      </c>
      <c r="BL89" s="5">
        <v>1</v>
      </c>
      <c r="BM89" s="5">
        <v>1</v>
      </c>
      <c r="BN89" s="5">
        <v>1</v>
      </c>
      <c r="BO89" s="42">
        <v>1</v>
      </c>
      <c r="BP89" s="42">
        <v>0</v>
      </c>
      <c r="BQ89" s="6">
        <v>0</v>
      </c>
      <c r="BR89" s="6">
        <v>1</v>
      </c>
      <c r="BS89" s="9">
        <v>158</v>
      </c>
      <c r="BT89" s="9">
        <v>102</v>
      </c>
      <c r="BU89" s="9">
        <v>56</v>
      </c>
      <c r="BV89" s="9">
        <v>68</v>
      </c>
      <c r="BW89" s="9">
        <v>35</v>
      </c>
      <c r="BX89" s="9">
        <v>117.4</v>
      </c>
      <c r="BY89" s="9">
        <v>84</v>
      </c>
      <c r="BZ89" s="9">
        <v>54</v>
      </c>
      <c r="CA89" s="9">
        <v>30</v>
      </c>
      <c r="CB89" s="9">
        <v>62</v>
      </c>
    </row>
    <row r="90" spans="1:80" ht="19.899999999999999" customHeight="1">
      <c r="A90" s="2" t="s">
        <v>359</v>
      </c>
      <c r="B90" s="5">
        <v>1006978209</v>
      </c>
      <c r="C90" s="2" t="s">
        <v>360</v>
      </c>
      <c r="D90" s="3">
        <v>44216</v>
      </c>
      <c r="E90" s="55"/>
      <c r="F90" s="5">
        <v>18602738576</v>
      </c>
      <c r="G90" s="38" t="s">
        <v>72</v>
      </c>
      <c r="H90" s="4">
        <v>64</v>
      </c>
      <c r="I90" s="6">
        <v>1.74</v>
      </c>
      <c r="J90" s="6">
        <v>68</v>
      </c>
      <c r="K90" s="4">
        <v>1</v>
      </c>
      <c r="L90" s="42">
        <f>J90/I90/I90</f>
        <v>22.460034350640772</v>
      </c>
      <c r="M90" s="6">
        <v>1.82</v>
      </c>
      <c r="N90" s="6">
        <v>0</v>
      </c>
      <c r="O90" s="6">
        <v>0</v>
      </c>
      <c r="P90" s="6">
        <v>0</v>
      </c>
      <c r="Q90" s="6">
        <v>0</v>
      </c>
      <c r="R90" s="6">
        <v>1</v>
      </c>
      <c r="S90" s="5">
        <v>1</v>
      </c>
      <c r="T90" s="5">
        <v>0</v>
      </c>
      <c r="U90" s="5">
        <v>0</v>
      </c>
      <c r="V90" s="5">
        <v>0</v>
      </c>
      <c r="W90" s="5">
        <v>1.3</v>
      </c>
      <c r="X90" s="5" t="s">
        <v>121</v>
      </c>
      <c r="Y90" s="38" t="s">
        <v>72</v>
      </c>
      <c r="Z90" s="38">
        <v>218</v>
      </c>
      <c r="AA90" s="38" t="s">
        <v>72</v>
      </c>
      <c r="AB90" s="5">
        <v>76.099999999999994</v>
      </c>
      <c r="AC90" s="5">
        <v>13.93</v>
      </c>
      <c r="AD90" s="9">
        <v>42</v>
      </c>
      <c r="AE90" s="5">
        <v>11.11</v>
      </c>
      <c r="AF90" s="5">
        <v>79.8</v>
      </c>
      <c r="AG90" s="5">
        <v>1.41</v>
      </c>
      <c r="AH90" s="5">
        <v>10.1</v>
      </c>
      <c r="AI90" s="5">
        <v>67</v>
      </c>
      <c r="AJ90" s="5">
        <v>1.91</v>
      </c>
      <c r="AK90" s="6">
        <v>4.24</v>
      </c>
      <c r="AL90" s="5">
        <v>1.17</v>
      </c>
      <c r="AM90" s="5">
        <v>2.48</v>
      </c>
      <c r="AN90" s="38" t="s">
        <v>72</v>
      </c>
      <c r="AO90" s="38" t="s">
        <v>72</v>
      </c>
      <c r="AP90" s="38" t="s">
        <v>72</v>
      </c>
      <c r="AQ90" s="5" t="s">
        <v>72</v>
      </c>
      <c r="AR90" s="5">
        <v>94</v>
      </c>
      <c r="AS90" s="5">
        <v>101</v>
      </c>
      <c r="AT90" s="5">
        <v>76</v>
      </c>
      <c r="AX90" s="5">
        <v>72</v>
      </c>
      <c r="AZ90" s="5" t="s">
        <v>361</v>
      </c>
      <c r="BA90" s="6" t="s">
        <v>75</v>
      </c>
      <c r="BB90" s="5">
        <v>1</v>
      </c>
      <c r="BC90" s="5">
        <v>0</v>
      </c>
      <c r="BD90" s="5">
        <v>3</v>
      </c>
      <c r="BE90" s="11">
        <v>1</v>
      </c>
      <c r="BF90" s="38" t="s">
        <v>72</v>
      </c>
      <c r="BG90" s="38" t="s">
        <v>72</v>
      </c>
      <c r="BH90" s="5">
        <v>1</v>
      </c>
      <c r="BI90" s="12" t="s">
        <v>88</v>
      </c>
      <c r="BJ90" s="5">
        <v>1</v>
      </c>
      <c r="BK90" s="5">
        <v>1</v>
      </c>
      <c r="BL90" s="5">
        <v>1</v>
      </c>
      <c r="BM90" s="5">
        <v>1</v>
      </c>
      <c r="BN90" s="5">
        <v>0</v>
      </c>
      <c r="BO90" s="42">
        <v>1</v>
      </c>
      <c r="BP90" s="42">
        <v>1</v>
      </c>
      <c r="BQ90" s="6">
        <v>1</v>
      </c>
      <c r="BR90" s="6">
        <v>1</v>
      </c>
      <c r="BS90" s="9">
        <v>173</v>
      </c>
      <c r="BT90" s="9">
        <v>121</v>
      </c>
      <c r="BU90" s="9">
        <v>53</v>
      </c>
      <c r="BV90" s="9">
        <v>82</v>
      </c>
      <c r="BW90" s="9">
        <v>30</v>
      </c>
      <c r="BX90" s="9">
        <v>140.6</v>
      </c>
      <c r="BY90" s="9">
        <v>95</v>
      </c>
      <c r="BZ90" s="9">
        <v>66</v>
      </c>
      <c r="CA90" s="9">
        <v>29</v>
      </c>
      <c r="CB90" s="9">
        <v>77.3</v>
      </c>
    </row>
    <row r="91" spans="1:80" ht="19.899999999999999" customHeight="1">
      <c r="A91" s="36" t="s">
        <v>362</v>
      </c>
      <c r="B91" s="5" t="s">
        <v>72</v>
      </c>
      <c r="C91" s="2" t="s">
        <v>363</v>
      </c>
      <c r="D91" s="3">
        <v>44216</v>
      </c>
      <c r="E91" s="55" t="s">
        <v>258</v>
      </c>
      <c r="F91" s="5">
        <v>15671141530</v>
      </c>
      <c r="G91" s="38" t="s">
        <v>1180</v>
      </c>
      <c r="H91" s="4">
        <v>49</v>
      </c>
      <c r="I91" s="6">
        <v>1.6</v>
      </c>
      <c r="J91" s="6">
        <v>70</v>
      </c>
      <c r="K91" s="4">
        <v>0</v>
      </c>
      <c r="L91" s="42">
        <f>J91/I91/I91</f>
        <v>27.34375</v>
      </c>
      <c r="M91" s="6">
        <v>1.76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5">
        <v>1</v>
      </c>
      <c r="T91" s="5">
        <v>1</v>
      </c>
      <c r="U91" s="5">
        <v>0</v>
      </c>
      <c r="V91" s="5">
        <v>0</v>
      </c>
      <c r="W91" s="5" t="s">
        <v>72</v>
      </c>
      <c r="X91" s="5">
        <v>2309.9</v>
      </c>
      <c r="Y91" s="38" t="s">
        <v>72</v>
      </c>
      <c r="Z91" s="38" t="s">
        <v>72</v>
      </c>
      <c r="AA91" s="38" t="s">
        <v>72</v>
      </c>
      <c r="AB91" s="5">
        <v>11.1</v>
      </c>
      <c r="AC91" s="5">
        <v>3.02</v>
      </c>
      <c r="AD91" s="5">
        <v>22.5</v>
      </c>
      <c r="AE91" s="5">
        <v>1.45</v>
      </c>
      <c r="AF91" s="5">
        <v>48</v>
      </c>
      <c r="AG91" s="5">
        <v>1.05</v>
      </c>
      <c r="AH91" s="5">
        <v>34.799999999999997</v>
      </c>
      <c r="AI91" s="5">
        <v>51</v>
      </c>
      <c r="AJ91" s="5">
        <v>1.1000000000000001</v>
      </c>
      <c r="AK91" s="6">
        <v>3.48</v>
      </c>
      <c r="AL91" s="5">
        <v>1.1599999999999999</v>
      </c>
      <c r="AM91" s="5">
        <v>2.0299999999999998</v>
      </c>
      <c r="AN91" s="38" t="s">
        <v>72</v>
      </c>
      <c r="AO91" s="38" t="s">
        <v>72</v>
      </c>
      <c r="AP91" s="38" t="s">
        <v>72</v>
      </c>
      <c r="AQ91" s="5" t="s">
        <v>72</v>
      </c>
      <c r="AR91" s="5">
        <v>71</v>
      </c>
      <c r="AS91" s="5">
        <v>162</v>
      </c>
      <c r="AT91" s="5">
        <v>95</v>
      </c>
      <c r="AX91" s="5">
        <v>144</v>
      </c>
      <c r="AY91" s="52" t="s">
        <v>365</v>
      </c>
      <c r="AZ91" s="5" t="s">
        <v>364</v>
      </c>
      <c r="BA91" s="6" t="s">
        <v>75</v>
      </c>
      <c r="BB91" s="5">
        <v>1</v>
      </c>
      <c r="BC91" s="5" t="s">
        <v>72</v>
      </c>
      <c r="BD91" s="5" t="s">
        <v>72</v>
      </c>
      <c r="BE91" s="11" t="s">
        <v>72</v>
      </c>
      <c r="BF91" s="38" t="s">
        <v>72</v>
      </c>
      <c r="BG91" s="38" t="s">
        <v>72</v>
      </c>
      <c r="BH91" s="5">
        <v>1</v>
      </c>
      <c r="BI91" s="12" t="s">
        <v>88</v>
      </c>
      <c r="BJ91" s="5">
        <v>1</v>
      </c>
      <c r="BK91" s="5">
        <v>1</v>
      </c>
      <c r="BL91" s="5">
        <v>1</v>
      </c>
      <c r="BM91" s="5">
        <v>0</v>
      </c>
      <c r="BN91" s="5">
        <v>0</v>
      </c>
      <c r="BO91" s="42">
        <v>1</v>
      </c>
      <c r="BP91" s="42">
        <v>0</v>
      </c>
      <c r="BQ91" s="6">
        <v>0</v>
      </c>
      <c r="BR91" s="6">
        <v>0</v>
      </c>
      <c r="BS91" s="9">
        <v>164.69</v>
      </c>
      <c r="BT91" s="9">
        <v>71.790000000000006</v>
      </c>
      <c r="BU91" s="9">
        <v>92.9</v>
      </c>
      <c r="BV91" s="9">
        <v>71</v>
      </c>
      <c r="BW91" s="9">
        <v>56.41</v>
      </c>
      <c r="BX91" s="9">
        <v>102.61</v>
      </c>
      <c r="BY91" s="9">
        <v>93.37</v>
      </c>
      <c r="BZ91" s="9">
        <v>40.700000000000003</v>
      </c>
      <c r="CA91" s="9">
        <v>52.67</v>
      </c>
      <c r="CB91" s="9">
        <v>58.18</v>
      </c>
    </row>
    <row r="92" spans="1:80" ht="19.899999999999999" customHeight="1">
      <c r="A92" s="36" t="s">
        <v>366</v>
      </c>
      <c r="B92" s="5">
        <v>1010497762</v>
      </c>
      <c r="C92" s="2" t="s">
        <v>367</v>
      </c>
      <c r="D92" s="3">
        <v>44217</v>
      </c>
      <c r="E92" s="55"/>
      <c r="F92" s="5">
        <v>13477418194</v>
      </c>
      <c r="G92" s="38" t="s">
        <v>1238</v>
      </c>
      <c r="H92" s="4">
        <v>76</v>
      </c>
      <c r="I92" s="6">
        <v>1.7</v>
      </c>
      <c r="J92" s="6">
        <v>60</v>
      </c>
      <c r="K92" s="4">
        <v>1</v>
      </c>
      <c r="L92" s="42">
        <f>J92/I92/I92</f>
        <v>20.761245674740486</v>
      </c>
      <c r="M92" s="6">
        <v>1.68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5">
        <v>1</v>
      </c>
      <c r="T92" s="5">
        <v>1</v>
      </c>
      <c r="U92" s="5">
        <v>0</v>
      </c>
      <c r="V92" s="5">
        <v>0</v>
      </c>
      <c r="W92" s="5">
        <v>1.1000000000000001</v>
      </c>
      <c r="X92" s="5" t="s">
        <v>121</v>
      </c>
      <c r="Y92" s="38" t="s">
        <v>72</v>
      </c>
      <c r="Z92" s="38">
        <v>2356</v>
      </c>
      <c r="AA92" s="38" t="s">
        <v>72</v>
      </c>
      <c r="AB92" s="5">
        <v>79.2</v>
      </c>
      <c r="AC92" s="5">
        <v>10.96</v>
      </c>
      <c r="AD92" s="5">
        <v>36.6</v>
      </c>
      <c r="AE92" s="5">
        <v>7.78</v>
      </c>
      <c r="AF92" s="5">
        <v>70.900000000000006</v>
      </c>
      <c r="AG92" s="5">
        <v>1.72</v>
      </c>
      <c r="AH92" s="5">
        <v>15.7</v>
      </c>
      <c r="AI92" s="5">
        <v>122</v>
      </c>
      <c r="AJ92" s="5">
        <v>2.0099999999999998</v>
      </c>
      <c r="AK92" s="6">
        <v>2.98</v>
      </c>
      <c r="AL92" s="5">
        <v>0.74</v>
      </c>
      <c r="AM92" s="5">
        <v>1.46</v>
      </c>
      <c r="AN92" s="38" t="s">
        <v>72</v>
      </c>
      <c r="AO92" s="38" t="s">
        <v>72</v>
      </c>
      <c r="AP92" s="38" t="s">
        <v>72</v>
      </c>
      <c r="AQ92" s="5" t="s">
        <v>72</v>
      </c>
      <c r="AR92" s="5">
        <v>48</v>
      </c>
      <c r="AS92" s="5">
        <v>90</v>
      </c>
      <c r="AT92" s="5">
        <v>53</v>
      </c>
      <c r="AX92" s="5">
        <v>96</v>
      </c>
      <c r="AZ92" s="5" t="s">
        <v>368</v>
      </c>
      <c r="BA92" s="6" t="s">
        <v>1213</v>
      </c>
      <c r="BB92" s="5">
        <v>1</v>
      </c>
      <c r="BC92" s="5">
        <v>3</v>
      </c>
      <c r="BD92" s="5">
        <v>3</v>
      </c>
      <c r="BE92" s="11">
        <v>0.99</v>
      </c>
      <c r="BF92" s="38" t="s">
        <v>72</v>
      </c>
      <c r="BG92" s="38" t="s">
        <v>72</v>
      </c>
      <c r="BH92" s="5">
        <v>1</v>
      </c>
      <c r="BI92" s="12" t="s">
        <v>88</v>
      </c>
      <c r="BJ92" s="5">
        <v>1</v>
      </c>
      <c r="BK92" s="5">
        <v>0</v>
      </c>
      <c r="BL92" s="5">
        <v>0</v>
      </c>
      <c r="BM92" s="5">
        <v>1</v>
      </c>
      <c r="BN92" s="5">
        <v>0</v>
      </c>
      <c r="BO92" s="42">
        <v>1</v>
      </c>
      <c r="BP92" s="42">
        <v>1</v>
      </c>
      <c r="BQ92" s="6">
        <v>0</v>
      </c>
      <c r="BR92" s="6">
        <v>1</v>
      </c>
      <c r="BS92" s="9">
        <v>213.71</v>
      </c>
      <c r="BT92" s="9">
        <v>130.27000000000001</v>
      </c>
      <c r="BU92" s="9">
        <v>83.45</v>
      </c>
      <c r="BV92" s="9" t="s">
        <v>1174</v>
      </c>
      <c r="BW92" s="9">
        <v>39.049999999999997</v>
      </c>
      <c r="BX92" s="9">
        <v>118.87</v>
      </c>
      <c r="BY92" s="9">
        <v>125.71</v>
      </c>
      <c r="BZ92" s="69">
        <v>77.39</v>
      </c>
      <c r="CA92" s="9">
        <v>49.57</v>
      </c>
      <c r="CB92" s="9">
        <v>70.62</v>
      </c>
    </row>
    <row r="93" spans="1:80" ht="19.899999999999999" customHeight="1">
      <c r="A93" s="2" t="s">
        <v>369</v>
      </c>
      <c r="B93" s="5">
        <v>1010399716</v>
      </c>
      <c r="C93" s="2" t="s">
        <v>370</v>
      </c>
      <c r="D93" s="3">
        <v>44221</v>
      </c>
      <c r="E93" s="55" t="s">
        <v>371</v>
      </c>
      <c r="F93" s="5">
        <v>13217211548</v>
      </c>
      <c r="G93" s="38" t="s">
        <v>1190</v>
      </c>
      <c r="H93" s="4">
        <v>57</v>
      </c>
      <c r="I93" s="6">
        <v>1.75</v>
      </c>
      <c r="J93" s="6">
        <v>67</v>
      </c>
      <c r="K93" s="4">
        <v>1</v>
      </c>
      <c r="L93" s="42">
        <f>J93/I93/I93</f>
        <v>21.877551020408163</v>
      </c>
      <c r="M93" s="6">
        <v>1.81</v>
      </c>
      <c r="N93" s="6">
        <v>0</v>
      </c>
      <c r="O93" s="6">
        <v>0</v>
      </c>
      <c r="P93" s="6">
        <v>0</v>
      </c>
      <c r="Q93" s="6">
        <v>0</v>
      </c>
      <c r="R93" s="6">
        <v>1</v>
      </c>
      <c r="S93" s="5">
        <v>1</v>
      </c>
      <c r="T93" s="5">
        <v>0</v>
      </c>
      <c r="U93" s="5">
        <v>0</v>
      </c>
      <c r="V93" s="5">
        <v>0</v>
      </c>
      <c r="W93" s="5">
        <v>2.1</v>
      </c>
      <c r="X93" s="5">
        <v>43.9</v>
      </c>
      <c r="Y93" s="38" t="s">
        <v>72</v>
      </c>
      <c r="Z93" s="38">
        <v>5670</v>
      </c>
      <c r="AA93" s="38" t="s">
        <v>72</v>
      </c>
      <c r="AB93" s="5">
        <v>4.0999999999999996</v>
      </c>
      <c r="AC93" s="10">
        <v>4.4000000000000004</v>
      </c>
      <c r="AD93" s="5">
        <v>45.2</v>
      </c>
      <c r="AE93" s="5">
        <v>2.84</v>
      </c>
      <c r="AF93" s="5">
        <v>64.400000000000006</v>
      </c>
      <c r="AG93" s="5">
        <v>1.1299999999999999</v>
      </c>
      <c r="AH93" s="5">
        <v>25.7</v>
      </c>
      <c r="AI93" s="5">
        <v>126</v>
      </c>
      <c r="AJ93" s="5">
        <v>0.92</v>
      </c>
      <c r="AK93" s="8">
        <v>3.9</v>
      </c>
      <c r="AL93" s="5">
        <v>1.1399999999999999</v>
      </c>
      <c r="AM93" s="10">
        <v>2.5</v>
      </c>
      <c r="AN93" s="38" t="s">
        <v>72</v>
      </c>
      <c r="AO93" s="38" t="s">
        <v>72</v>
      </c>
      <c r="AP93" s="38" t="s">
        <v>72</v>
      </c>
      <c r="AQ93" s="5">
        <v>5.4</v>
      </c>
      <c r="AR93" s="5">
        <v>82</v>
      </c>
      <c r="AS93" s="5">
        <v>118</v>
      </c>
      <c r="AT93" s="5">
        <v>88</v>
      </c>
      <c r="AX93" s="5" t="s">
        <v>72</v>
      </c>
      <c r="AY93" s="52" t="s">
        <v>373</v>
      </c>
      <c r="AZ93" s="5" t="s">
        <v>372</v>
      </c>
      <c r="BA93" s="6" t="s">
        <v>72</v>
      </c>
      <c r="BB93" s="5" t="s">
        <v>72</v>
      </c>
      <c r="BC93" s="5" t="s">
        <v>72</v>
      </c>
      <c r="BD93" s="5" t="s">
        <v>72</v>
      </c>
      <c r="BE93" s="5" t="s">
        <v>72</v>
      </c>
      <c r="BF93" s="38" t="s">
        <v>72</v>
      </c>
      <c r="BG93" s="38" t="s">
        <v>72</v>
      </c>
      <c r="BH93" s="5">
        <v>0</v>
      </c>
      <c r="BI93" s="5">
        <v>0</v>
      </c>
      <c r="BJ93" s="5">
        <v>0</v>
      </c>
      <c r="BK93" s="5">
        <v>1</v>
      </c>
      <c r="BL93" s="5">
        <v>0</v>
      </c>
      <c r="BM93" s="5">
        <v>1</v>
      </c>
      <c r="BN93" s="5">
        <v>0</v>
      </c>
      <c r="BO93" s="42">
        <v>0</v>
      </c>
      <c r="BP93" s="42">
        <v>1</v>
      </c>
      <c r="BQ93" s="6">
        <v>0</v>
      </c>
      <c r="BR93" s="6">
        <v>1</v>
      </c>
      <c r="BS93" s="9">
        <v>314</v>
      </c>
      <c r="BT93" s="9">
        <v>259</v>
      </c>
      <c r="BU93" s="9">
        <v>55</v>
      </c>
      <c r="BV93" s="9">
        <v>75</v>
      </c>
      <c r="BW93" s="9">
        <v>18</v>
      </c>
      <c r="BX93" s="9">
        <v>188.6</v>
      </c>
      <c r="BY93" s="9">
        <v>173</v>
      </c>
      <c r="BZ93" s="9">
        <v>143</v>
      </c>
      <c r="CA93" s="9">
        <v>31</v>
      </c>
      <c r="CB93" s="9">
        <v>104</v>
      </c>
    </row>
    <row r="94" spans="1:80" ht="19.899999999999999" customHeight="1">
      <c r="A94" s="2" t="s">
        <v>374</v>
      </c>
      <c r="B94" s="5">
        <v>1006977713</v>
      </c>
      <c r="C94" s="2" t="s">
        <v>375</v>
      </c>
      <c r="D94" s="3">
        <v>44224</v>
      </c>
      <c r="F94" s="5">
        <v>15926007542</v>
      </c>
      <c r="G94" s="38" t="s">
        <v>72</v>
      </c>
      <c r="H94" s="5">
        <v>63</v>
      </c>
      <c r="I94" s="6">
        <v>1.65</v>
      </c>
      <c r="J94" s="6">
        <v>55</v>
      </c>
      <c r="K94" s="5">
        <v>1</v>
      </c>
      <c r="L94" s="42">
        <f>J94/I94/I94</f>
        <v>20.202020202020204</v>
      </c>
      <c r="M94" s="6">
        <v>1.6</v>
      </c>
      <c r="N94" s="6">
        <v>0</v>
      </c>
      <c r="O94" s="6">
        <v>0</v>
      </c>
      <c r="P94" s="6">
        <v>0</v>
      </c>
      <c r="Q94" s="6">
        <v>0</v>
      </c>
      <c r="R94" s="6">
        <v>1</v>
      </c>
      <c r="S94" s="5">
        <v>1</v>
      </c>
      <c r="T94" s="5">
        <v>1</v>
      </c>
      <c r="U94" s="5">
        <v>0</v>
      </c>
      <c r="V94" s="5">
        <v>0</v>
      </c>
      <c r="W94" s="5">
        <v>217.9</v>
      </c>
      <c r="X94" s="5" t="s">
        <v>121</v>
      </c>
      <c r="Y94" s="38" t="s">
        <v>72</v>
      </c>
      <c r="Z94" s="38">
        <v>1152</v>
      </c>
      <c r="AA94" s="38" t="s">
        <v>72</v>
      </c>
      <c r="AB94" s="5">
        <v>11.6</v>
      </c>
      <c r="AC94" s="5">
        <v>9.58</v>
      </c>
      <c r="AD94" s="5">
        <v>36</v>
      </c>
      <c r="AE94" s="5">
        <v>8.2100000000000009</v>
      </c>
      <c r="AF94" s="5">
        <v>85.7</v>
      </c>
      <c r="AG94" s="5">
        <v>0.86</v>
      </c>
      <c r="AH94" s="5">
        <v>9</v>
      </c>
      <c r="AI94" s="5">
        <v>127</v>
      </c>
      <c r="AJ94" s="5">
        <v>0.6</v>
      </c>
      <c r="AK94" s="6">
        <v>2.96</v>
      </c>
      <c r="AL94" s="5">
        <v>0.89</v>
      </c>
      <c r="AM94" s="5">
        <v>1.77</v>
      </c>
      <c r="AN94" s="38" t="s">
        <v>72</v>
      </c>
      <c r="AO94" s="38" t="s">
        <v>72</v>
      </c>
      <c r="AP94" s="38" t="s">
        <v>72</v>
      </c>
      <c r="AQ94" s="5" t="s">
        <v>72</v>
      </c>
      <c r="AR94" s="5">
        <v>54</v>
      </c>
      <c r="AS94" s="5">
        <v>126</v>
      </c>
      <c r="AT94" s="5">
        <v>83</v>
      </c>
      <c r="AX94" s="5">
        <v>7</v>
      </c>
      <c r="AZ94" s="5" t="s">
        <v>376</v>
      </c>
      <c r="BA94" s="6" t="s">
        <v>82</v>
      </c>
      <c r="BB94" s="5">
        <v>0</v>
      </c>
      <c r="BC94" s="5">
        <v>0</v>
      </c>
      <c r="BD94" s="5">
        <v>3</v>
      </c>
      <c r="BE94" s="11">
        <v>1</v>
      </c>
      <c r="BF94" s="38" t="s">
        <v>72</v>
      </c>
      <c r="BG94" s="38" t="s">
        <v>72</v>
      </c>
      <c r="BH94" s="5">
        <v>1</v>
      </c>
      <c r="BI94" s="12" t="s">
        <v>88</v>
      </c>
      <c r="BJ94" s="5">
        <v>1</v>
      </c>
      <c r="BK94" s="5">
        <v>1</v>
      </c>
      <c r="BL94" s="5">
        <v>0</v>
      </c>
      <c r="BM94" s="5">
        <v>0</v>
      </c>
      <c r="BN94" s="5">
        <v>0</v>
      </c>
      <c r="BO94" s="42">
        <v>1</v>
      </c>
      <c r="BP94" s="42">
        <v>0</v>
      </c>
      <c r="BQ94" s="6">
        <v>0</v>
      </c>
      <c r="BR94" s="6">
        <v>0</v>
      </c>
      <c r="BS94" s="9">
        <v>133</v>
      </c>
      <c r="BT94" s="9">
        <v>65</v>
      </c>
      <c r="BU94" s="9">
        <v>68</v>
      </c>
      <c r="BV94" s="9">
        <v>81</v>
      </c>
      <c r="BW94" s="9">
        <v>51</v>
      </c>
      <c r="BX94" s="9">
        <v>122.2</v>
      </c>
      <c r="BY94" s="9">
        <v>83</v>
      </c>
      <c r="BZ94" s="9">
        <v>40</v>
      </c>
      <c r="CA94" s="9">
        <v>42</v>
      </c>
      <c r="CB94" s="9">
        <v>76.5</v>
      </c>
    </row>
    <row r="95" spans="1:80" ht="19.899999999999999" customHeight="1">
      <c r="A95" s="2" t="s">
        <v>377</v>
      </c>
      <c r="B95" s="5">
        <v>1010447490</v>
      </c>
      <c r="C95" s="2" t="s">
        <v>378</v>
      </c>
      <c r="D95" s="3">
        <v>44229</v>
      </c>
      <c r="E95" s="55"/>
      <c r="F95" s="5">
        <v>13971420359</v>
      </c>
      <c r="G95" s="38" t="s">
        <v>72</v>
      </c>
      <c r="H95" s="4">
        <v>38</v>
      </c>
      <c r="I95" s="6">
        <v>1.78</v>
      </c>
      <c r="J95" s="6">
        <v>85</v>
      </c>
      <c r="K95" s="4">
        <v>1</v>
      </c>
      <c r="L95" s="42">
        <f>J95/I95/I95</f>
        <v>26.82742078020452</v>
      </c>
      <c r="M95" s="6">
        <v>2.0299999999999998</v>
      </c>
      <c r="N95" s="6">
        <v>0</v>
      </c>
      <c r="O95" s="6">
        <v>0</v>
      </c>
      <c r="P95" s="6">
        <v>0</v>
      </c>
      <c r="Q95" s="6">
        <v>0</v>
      </c>
      <c r="R95" s="6">
        <v>1</v>
      </c>
      <c r="S95" s="5">
        <v>1</v>
      </c>
      <c r="T95" s="5">
        <v>1</v>
      </c>
      <c r="U95" s="5">
        <v>1</v>
      </c>
      <c r="V95" s="5">
        <v>0</v>
      </c>
      <c r="W95" s="5" t="s">
        <v>72</v>
      </c>
      <c r="X95" s="5" t="s">
        <v>121</v>
      </c>
      <c r="Y95" s="38" t="s">
        <v>72</v>
      </c>
      <c r="Z95" s="38" t="s">
        <v>72</v>
      </c>
      <c r="AA95" s="38" t="s">
        <v>72</v>
      </c>
      <c r="AB95" s="5">
        <v>4.5999999999999996</v>
      </c>
      <c r="AC95" s="5">
        <v>18.04</v>
      </c>
      <c r="AD95" s="5">
        <v>49.2</v>
      </c>
      <c r="AE95" s="5">
        <v>16.3</v>
      </c>
      <c r="AF95" s="5">
        <v>90.4</v>
      </c>
      <c r="AG95" s="5">
        <v>0.89</v>
      </c>
      <c r="AH95" s="5">
        <v>4.9000000000000004</v>
      </c>
      <c r="AI95" s="5">
        <v>73</v>
      </c>
      <c r="AJ95" s="5">
        <v>0.98</v>
      </c>
      <c r="AK95" s="6">
        <v>5.59</v>
      </c>
      <c r="AL95" s="10">
        <v>0.9</v>
      </c>
      <c r="AM95" s="5">
        <v>4.8899999999999997</v>
      </c>
      <c r="AN95" s="38" t="s">
        <v>72</v>
      </c>
      <c r="AO95" s="38" t="s">
        <v>72</v>
      </c>
      <c r="AP95" s="38" t="s">
        <v>72</v>
      </c>
      <c r="AQ95" s="5">
        <v>9.4</v>
      </c>
      <c r="AR95" s="5">
        <v>76</v>
      </c>
      <c r="AS95" s="5">
        <v>107</v>
      </c>
      <c r="AT95" s="5">
        <v>57</v>
      </c>
      <c r="AX95" s="5">
        <v>14</v>
      </c>
      <c r="AZ95" s="5" t="s">
        <v>379</v>
      </c>
      <c r="BA95" s="6" t="s">
        <v>75</v>
      </c>
      <c r="BB95" s="5">
        <v>1</v>
      </c>
      <c r="BC95" s="5">
        <v>0</v>
      </c>
      <c r="BD95" s="5">
        <v>3</v>
      </c>
      <c r="BE95" s="11">
        <v>1</v>
      </c>
      <c r="BF95" s="38" t="s">
        <v>72</v>
      </c>
      <c r="BG95" s="38" t="s">
        <v>72</v>
      </c>
      <c r="BH95" s="5">
        <v>1</v>
      </c>
      <c r="BI95" s="12" t="s">
        <v>88</v>
      </c>
      <c r="BJ95" s="5">
        <v>1</v>
      </c>
      <c r="BK95" s="5">
        <v>0</v>
      </c>
      <c r="BL95" s="5">
        <v>1</v>
      </c>
      <c r="BM95" s="5">
        <v>0</v>
      </c>
      <c r="BN95" s="5">
        <v>1</v>
      </c>
      <c r="BO95" s="42">
        <v>1</v>
      </c>
      <c r="BP95" s="42">
        <v>1</v>
      </c>
      <c r="BQ95" s="6">
        <v>0</v>
      </c>
      <c r="BR95" s="6">
        <v>1</v>
      </c>
      <c r="BS95" s="9">
        <v>172</v>
      </c>
      <c r="BT95" s="9">
        <v>121</v>
      </c>
      <c r="BU95" s="9">
        <v>51</v>
      </c>
      <c r="BV95" s="9">
        <v>84</v>
      </c>
      <c r="BW95" s="9">
        <v>30</v>
      </c>
      <c r="BX95" s="9">
        <v>181.3</v>
      </c>
      <c r="BY95" s="9">
        <v>85</v>
      </c>
      <c r="BZ95" s="9">
        <v>60</v>
      </c>
      <c r="CA95" s="9">
        <v>25</v>
      </c>
      <c r="CB95" s="9">
        <v>89.2</v>
      </c>
    </row>
    <row r="96" spans="1:80" ht="19.899999999999999" customHeight="1">
      <c r="A96" s="2" t="s">
        <v>380</v>
      </c>
      <c r="B96" s="5">
        <v>1010400047</v>
      </c>
      <c r="C96" s="2" t="s">
        <v>381</v>
      </c>
      <c r="D96" s="3">
        <v>44230</v>
      </c>
      <c r="E96" s="55"/>
      <c r="F96" s="5">
        <v>15069898983</v>
      </c>
      <c r="G96" s="38" t="s">
        <v>72</v>
      </c>
      <c r="H96" s="4">
        <v>46</v>
      </c>
      <c r="I96" s="6">
        <v>1.67</v>
      </c>
      <c r="J96" s="6">
        <v>70</v>
      </c>
      <c r="K96" s="4">
        <v>1</v>
      </c>
      <c r="L96" s="42">
        <f>J96/I96/I96</f>
        <v>25.099501595611173</v>
      </c>
      <c r="M96" s="6">
        <v>1.79</v>
      </c>
      <c r="N96" s="6">
        <v>0</v>
      </c>
      <c r="O96" s="6">
        <v>0</v>
      </c>
      <c r="P96" s="6">
        <v>0</v>
      </c>
      <c r="Q96" s="6">
        <v>0</v>
      </c>
      <c r="R96" s="6">
        <v>1</v>
      </c>
      <c r="S96" s="5">
        <v>1</v>
      </c>
      <c r="T96" s="5">
        <v>0</v>
      </c>
      <c r="U96" s="5">
        <v>0</v>
      </c>
      <c r="V96" s="5">
        <v>0</v>
      </c>
      <c r="W96" s="5">
        <v>2</v>
      </c>
      <c r="X96" s="5">
        <v>28804</v>
      </c>
      <c r="Y96" s="38" t="s">
        <v>72</v>
      </c>
      <c r="Z96" s="38">
        <v>675</v>
      </c>
      <c r="AA96" s="38" t="s">
        <v>72</v>
      </c>
      <c r="AB96" s="5">
        <v>1.5</v>
      </c>
      <c r="AC96" s="5">
        <v>9.66</v>
      </c>
      <c r="AD96" s="5">
        <v>42.2</v>
      </c>
      <c r="AE96" s="5">
        <v>8.16</v>
      </c>
      <c r="AF96" s="5">
        <v>84.5</v>
      </c>
      <c r="AG96" s="5">
        <v>1.07</v>
      </c>
      <c r="AH96" s="5">
        <v>11.1</v>
      </c>
      <c r="AI96" s="5">
        <v>65</v>
      </c>
      <c r="AJ96" s="5">
        <v>2.44</v>
      </c>
      <c r="AK96" s="6">
        <v>3.83</v>
      </c>
      <c r="AL96" s="5">
        <v>0.74</v>
      </c>
      <c r="AM96" s="10">
        <v>2.4</v>
      </c>
      <c r="AN96" s="38" t="s">
        <v>72</v>
      </c>
      <c r="AO96" s="38" t="s">
        <v>72</v>
      </c>
      <c r="AP96" s="38" t="s">
        <v>72</v>
      </c>
      <c r="AQ96" s="5">
        <v>8.1</v>
      </c>
      <c r="AR96" s="5">
        <v>76</v>
      </c>
      <c r="AS96" s="5">
        <v>130</v>
      </c>
      <c r="AT96" s="5">
        <v>97</v>
      </c>
      <c r="AX96" s="5">
        <v>7</v>
      </c>
      <c r="AZ96" s="5" t="s">
        <v>382</v>
      </c>
      <c r="BA96" s="6" t="s">
        <v>1213</v>
      </c>
      <c r="BB96" s="5">
        <v>1</v>
      </c>
      <c r="BC96" s="5">
        <v>3</v>
      </c>
      <c r="BD96" s="5">
        <v>3</v>
      </c>
      <c r="BE96" s="11">
        <v>0.85</v>
      </c>
      <c r="BF96" s="38" t="s">
        <v>72</v>
      </c>
      <c r="BG96" s="38" t="s">
        <v>72</v>
      </c>
      <c r="BH96" s="5">
        <v>1</v>
      </c>
      <c r="BI96" s="12" t="s">
        <v>88</v>
      </c>
      <c r="BJ96" s="5">
        <v>1</v>
      </c>
      <c r="BK96" s="5">
        <v>1</v>
      </c>
      <c r="BL96" s="5">
        <v>1</v>
      </c>
      <c r="BM96" s="5">
        <v>0</v>
      </c>
      <c r="BN96" s="5">
        <v>1</v>
      </c>
      <c r="BO96" s="42">
        <v>1</v>
      </c>
      <c r="BP96" s="42">
        <v>0</v>
      </c>
      <c r="BQ96" s="6">
        <v>0</v>
      </c>
      <c r="BR96" s="6">
        <v>0</v>
      </c>
      <c r="BS96" s="9">
        <v>98</v>
      </c>
      <c r="BT96" s="9">
        <v>45</v>
      </c>
      <c r="BU96" s="9">
        <v>53</v>
      </c>
      <c r="BV96" s="9">
        <v>81</v>
      </c>
      <c r="BW96" s="9">
        <v>54</v>
      </c>
      <c r="BX96" s="9">
        <v>147.5</v>
      </c>
      <c r="BY96" s="9">
        <v>55</v>
      </c>
      <c r="BZ96" s="9">
        <v>25</v>
      </c>
      <c r="CA96" s="9">
        <v>30</v>
      </c>
      <c r="CB96" s="9">
        <v>82.6</v>
      </c>
    </row>
    <row r="97" spans="1:80" ht="19.899999999999999" customHeight="1">
      <c r="A97" s="2" t="s">
        <v>383</v>
      </c>
      <c r="B97" s="5">
        <v>1010447393</v>
      </c>
      <c r="C97" s="2" t="s">
        <v>384</v>
      </c>
      <c r="D97" s="3">
        <v>44230</v>
      </c>
      <c r="E97" s="55"/>
      <c r="F97" s="5">
        <v>13647197383</v>
      </c>
      <c r="G97" s="38" t="s">
        <v>72</v>
      </c>
      <c r="H97" s="4">
        <v>36</v>
      </c>
      <c r="I97" s="8">
        <v>1.8</v>
      </c>
      <c r="J97" s="6">
        <v>70</v>
      </c>
      <c r="K97" s="4">
        <v>1</v>
      </c>
      <c r="L97" s="42">
        <f>J97/I97/I97</f>
        <v>21.604938271604937</v>
      </c>
      <c r="M97" s="6">
        <v>1.89</v>
      </c>
      <c r="N97" s="6">
        <v>0</v>
      </c>
      <c r="O97" s="6">
        <v>0</v>
      </c>
      <c r="P97" s="6">
        <v>0</v>
      </c>
      <c r="Q97" s="6">
        <v>0</v>
      </c>
      <c r="R97" s="6">
        <v>1</v>
      </c>
      <c r="S97" s="5">
        <v>1</v>
      </c>
      <c r="T97" s="5">
        <v>1</v>
      </c>
      <c r="U97" s="5">
        <v>0</v>
      </c>
      <c r="V97" s="5">
        <v>1</v>
      </c>
      <c r="W97" s="5" t="s">
        <v>72</v>
      </c>
      <c r="X97" s="5">
        <v>4754.8</v>
      </c>
      <c r="Y97" s="38" t="s">
        <v>72</v>
      </c>
      <c r="Z97" s="38" t="s">
        <v>72</v>
      </c>
      <c r="AA97" s="38" t="s">
        <v>72</v>
      </c>
      <c r="AB97" s="5">
        <v>4.5999999999999996</v>
      </c>
      <c r="AC97" s="5">
        <v>11.23</v>
      </c>
      <c r="AD97" s="5">
        <v>44.7</v>
      </c>
      <c r="AE97" s="5">
        <v>6.49</v>
      </c>
      <c r="AF97" s="5">
        <v>57.9</v>
      </c>
      <c r="AG97" s="5">
        <v>3.53</v>
      </c>
      <c r="AH97" s="5">
        <v>31.4</v>
      </c>
      <c r="AI97" s="5">
        <v>74</v>
      </c>
      <c r="AJ97" s="5">
        <v>0.63</v>
      </c>
      <c r="AK97" s="6">
        <v>4.3099999999999996</v>
      </c>
      <c r="AL97" s="5">
        <v>0.82</v>
      </c>
      <c r="AM97" s="5">
        <v>3.46</v>
      </c>
      <c r="AN97" s="38" t="s">
        <v>72</v>
      </c>
      <c r="AO97" s="38" t="s">
        <v>72</v>
      </c>
      <c r="AP97" s="38" t="s">
        <v>72</v>
      </c>
      <c r="AQ97" s="5" t="s">
        <v>72</v>
      </c>
      <c r="AR97" s="5">
        <v>75</v>
      </c>
      <c r="AS97" s="5">
        <v>112</v>
      </c>
      <c r="AT97" s="5">
        <v>79</v>
      </c>
      <c r="AX97" s="5">
        <v>120</v>
      </c>
      <c r="AY97" s="52" t="s">
        <v>386</v>
      </c>
      <c r="AZ97" s="5" t="s">
        <v>385</v>
      </c>
      <c r="BA97" s="6" t="s">
        <v>75</v>
      </c>
      <c r="BB97" s="5">
        <v>1</v>
      </c>
      <c r="BC97" s="5">
        <v>3</v>
      </c>
      <c r="BD97" s="5">
        <v>3</v>
      </c>
      <c r="BE97" s="11">
        <v>0.95</v>
      </c>
      <c r="BF97" s="38" t="s">
        <v>72</v>
      </c>
      <c r="BG97" s="38" t="s">
        <v>72</v>
      </c>
      <c r="BH97" s="5">
        <v>1</v>
      </c>
      <c r="BI97" s="12" t="s">
        <v>88</v>
      </c>
      <c r="BJ97" s="5">
        <v>1</v>
      </c>
      <c r="BK97" s="5">
        <v>1</v>
      </c>
      <c r="BL97" s="5">
        <v>1</v>
      </c>
      <c r="BM97" s="5">
        <v>0</v>
      </c>
      <c r="BN97" s="5">
        <v>0</v>
      </c>
      <c r="BO97" s="42">
        <v>0</v>
      </c>
      <c r="BP97" s="42">
        <v>0</v>
      </c>
      <c r="BQ97" s="6">
        <v>0</v>
      </c>
      <c r="BR97" s="6">
        <v>0</v>
      </c>
      <c r="BS97" s="9">
        <v>179</v>
      </c>
      <c r="BT97" s="9">
        <v>84</v>
      </c>
      <c r="BU97" s="9">
        <v>95</v>
      </c>
      <c r="BV97" s="9">
        <v>70</v>
      </c>
      <c r="BW97" s="9">
        <v>53</v>
      </c>
      <c r="BX97" s="9">
        <v>85.5</v>
      </c>
      <c r="BY97" s="9">
        <v>95</v>
      </c>
      <c r="BZ97" s="9">
        <v>45</v>
      </c>
      <c r="CA97" s="9">
        <v>50</v>
      </c>
      <c r="CB97" s="9">
        <v>45.3</v>
      </c>
    </row>
    <row r="98" spans="1:80" ht="19.899999999999999" customHeight="1">
      <c r="A98" s="2" t="s">
        <v>387</v>
      </c>
      <c r="B98" s="5">
        <v>1006995330</v>
      </c>
      <c r="C98" s="2" t="s">
        <v>388</v>
      </c>
      <c r="D98" s="3">
        <v>44231</v>
      </c>
      <c r="E98" s="55"/>
      <c r="F98" s="5">
        <v>158274055388</v>
      </c>
      <c r="G98" s="38" t="s">
        <v>72</v>
      </c>
      <c r="H98" s="4">
        <v>58</v>
      </c>
      <c r="I98" s="6">
        <v>1.63</v>
      </c>
      <c r="J98" s="6">
        <v>63</v>
      </c>
      <c r="K98" s="4">
        <v>1</v>
      </c>
      <c r="L98" s="42">
        <f>J98/I98/I98</f>
        <v>23.711844630960901</v>
      </c>
      <c r="M98" s="6">
        <v>1.68</v>
      </c>
      <c r="N98" s="6">
        <v>0</v>
      </c>
      <c r="O98" s="6">
        <v>0</v>
      </c>
      <c r="P98" s="6">
        <v>0</v>
      </c>
      <c r="Q98" s="6">
        <v>0</v>
      </c>
      <c r="R98" s="6">
        <v>1</v>
      </c>
      <c r="S98" s="5">
        <v>1</v>
      </c>
      <c r="T98" s="5">
        <v>1</v>
      </c>
      <c r="U98" s="5">
        <v>0</v>
      </c>
      <c r="V98" s="5">
        <v>0</v>
      </c>
      <c r="W98" s="5" t="s">
        <v>72</v>
      </c>
      <c r="X98" s="5">
        <v>576.29999999999995</v>
      </c>
      <c r="Y98" s="38" t="s">
        <v>72</v>
      </c>
      <c r="Z98" s="38" t="s">
        <v>72</v>
      </c>
      <c r="AA98" s="38" t="s">
        <v>72</v>
      </c>
      <c r="AB98" s="9">
        <v>1</v>
      </c>
      <c r="AC98" s="5">
        <v>12.13</v>
      </c>
      <c r="AD98" s="5">
        <v>44.4</v>
      </c>
      <c r="AE98" s="5">
        <v>10.16</v>
      </c>
      <c r="AF98" s="5">
        <v>83.8</v>
      </c>
      <c r="AG98" s="5">
        <v>1.31</v>
      </c>
      <c r="AH98" s="5">
        <v>10.8</v>
      </c>
      <c r="AI98" s="5">
        <v>99</v>
      </c>
      <c r="AJ98" s="5">
        <v>0.34</v>
      </c>
      <c r="AK98" s="8">
        <v>3.4</v>
      </c>
      <c r="AL98" s="5">
        <v>0.94</v>
      </c>
      <c r="AM98" s="5">
        <v>2.5099999999999998</v>
      </c>
      <c r="AN98" s="38" t="s">
        <v>72</v>
      </c>
      <c r="AO98" s="38" t="s">
        <v>72</v>
      </c>
      <c r="AP98" s="38" t="s">
        <v>72</v>
      </c>
      <c r="AQ98" s="5" t="s">
        <v>72</v>
      </c>
      <c r="AR98" s="5">
        <v>70</v>
      </c>
      <c r="AS98" s="5">
        <v>130</v>
      </c>
      <c r="AT98" s="5">
        <v>80</v>
      </c>
      <c r="AX98" s="5">
        <v>0.5</v>
      </c>
      <c r="AZ98" s="5" t="s">
        <v>389</v>
      </c>
      <c r="BA98" s="6" t="s">
        <v>103</v>
      </c>
      <c r="BB98" s="5">
        <v>0</v>
      </c>
      <c r="BC98" s="5">
        <v>3</v>
      </c>
      <c r="BD98" s="5">
        <v>3</v>
      </c>
      <c r="BE98" s="11">
        <v>0.8</v>
      </c>
      <c r="BF98" s="38" t="s">
        <v>72</v>
      </c>
      <c r="BG98" s="38" t="s">
        <v>72</v>
      </c>
      <c r="BH98" s="5">
        <v>1</v>
      </c>
      <c r="BI98" s="12" t="s">
        <v>88</v>
      </c>
      <c r="BJ98" s="5">
        <v>1</v>
      </c>
      <c r="BK98" s="5">
        <v>1</v>
      </c>
      <c r="BL98" s="5">
        <v>0</v>
      </c>
      <c r="BM98" s="5">
        <v>0</v>
      </c>
      <c r="BN98" s="5">
        <v>0</v>
      </c>
      <c r="BO98" s="42">
        <v>1</v>
      </c>
      <c r="BP98" s="42">
        <v>0</v>
      </c>
      <c r="BQ98" s="6">
        <v>0</v>
      </c>
      <c r="BR98" s="6">
        <v>0</v>
      </c>
      <c r="BS98" s="9">
        <v>133</v>
      </c>
      <c r="BT98" s="9">
        <v>57</v>
      </c>
      <c r="BU98" s="9">
        <v>75</v>
      </c>
      <c r="BV98" s="9">
        <v>64</v>
      </c>
      <c r="BW98" s="9">
        <v>57</v>
      </c>
      <c r="BX98" s="9">
        <v>155.6</v>
      </c>
      <c r="BY98" s="9">
        <v>79</v>
      </c>
      <c r="BZ98" s="9">
        <v>34</v>
      </c>
      <c r="CA98" s="9">
        <v>45</v>
      </c>
      <c r="CB98" s="9">
        <v>92.7</v>
      </c>
    </row>
    <row r="99" spans="1:80" ht="19.899999999999999" customHeight="1">
      <c r="A99" s="36" t="s">
        <v>390</v>
      </c>
      <c r="B99" s="5">
        <v>2501965178</v>
      </c>
      <c r="C99" s="2" t="s">
        <v>391</v>
      </c>
      <c r="D99" s="3">
        <v>44237</v>
      </c>
      <c r="E99" s="55"/>
      <c r="F99" s="5">
        <v>15071348328</v>
      </c>
      <c r="G99" s="38" t="s">
        <v>72</v>
      </c>
      <c r="H99" s="4">
        <v>55</v>
      </c>
      <c r="I99" s="6">
        <v>1.55</v>
      </c>
      <c r="J99" s="6">
        <v>53</v>
      </c>
      <c r="K99" s="4">
        <v>0</v>
      </c>
      <c r="L99" s="42">
        <f>J99/I99/I99</f>
        <v>22.06035379812695</v>
      </c>
      <c r="M99" s="6">
        <v>1.51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5">
        <v>1</v>
      </c>
      <c r="T99" s="5">
        <v>1</v>
      </c>
      <c r="U99" s="5">
        <v>0</v>
      </c>
      <c r="V99" s="5">
        <v>0</v>
      </c>
      <c r="W99" s="5">
        <v>2.6</v>
      </c>
      <c r="X99" s="5" t="s">
        <v>121</v>
      </c>
      <c r="Y99" s="38" t="s">
        <v>72</v>
      </c>
      <c r="Z99" s="38" t="s">
        <v>72</v>
      </c>
      <c r="AA99" s="38" t="s">
        <v>72</v>
      </c>
      <c r="AB99" s="5">
        <v>2.6</v>
      </c>
      <c r="AC99" s="5">
        <v>11.74</v>
      </c>
      <c r="AD99" s="5">
        <v>37.799999999999997</v>
      </c>
      <c r="AE99" s="5">
        <v>10.34</v>
      </c>
      <c r="AF99" s="5">
        <v>88</v>
      </c>
      <c r="AG99" s="5">
        <v>1.03</v>
      </c>
      <c r="AH99" s="5">
        <v>8.8000000000000007</v>
      </c>
      <c r="AI99" s="5">
        <v>53</v>
      </c>
      <c r="AJ99" s="5">
        <v>0.91</v>
      </c>
      <c r="AK99" s="6">
        <v>5.84</v>
      </c>
      <c r="AL99" s="5">
        <v>1.45</v>
      </c>
      <c r="AM99" s="5">
        <v>4.58</v>
      </c>
      <c r="AN99" s="38" t="s">
        <v>72</v>
      </c>
      <c r="AO99" s="38" t="s">
        <v>72</v>
      </c>
      <c r="AP99" s="38" t="s">
        <v>72</v>
      </c>
      <c r="AQ99" s="5" t="s">
        <v>72</v>
      </c>
      <c r="AR99" s="5">
        <v>76</v>
      </c>
      <c r="AS99" s="5">
        <v>133</v>
      </c>
      <c r="AT99" s="5">
        <v>81</v>
      </c>
      <c r="AX99" s="5">
        <v>6</v>
      </c>
      <c r="AZ99" s="5" t="s">
        <v>392</v>
      </c>
      <c r="BA99" s="6" t="s">
        <v>75</v>
      </c>
      <c r="BB99" s="5">
        <v>1</v>
      </c>
      <c r="BC99" s="5" t="s">
        <v>72</v>
      </c>
      <c r="BD99" s="5" t="s">
        <v>72</v>
      </c>
      <c r="BE99" s="11">
        <v>0.7</v>
      </c>
      <c r="BF99" s="38" t="s">
        <v>72</v>
      </c>
      <c r="BG99" s="38" t="s">
        <v>72</v>
      </c>
      <c r="BH99" s="5">
        <v>1</v>
      </c>
      <c r="BI99" s="12" t="s">
        <v>88</v>
      </c>
      <c r="BJ99" s="5">
        <v>1</v>
      </c>
      <c r="BK99" s="5">
        <v>1</v>
      </c>
      <c r="BL99" s="5">
        <v>1</v>
      </c>
      <c r="BM99" s="5">
        <v>0</v>
      </c>
      <c r="BN99" s="5">
        <v>0</v>
      </c>
      <c r="BO99" s="42">
        <v>1</v>
      </c>
      <c r="BP99" s="42">
        <v>0</v>
      </c>
      <c r="BQ99" s="6">
        <v>0</v>
      </c>
      <c r="BR99" s="6">
        <v>0</v>
      </c>
      <c r="BS99" s="9">
        <v>119.32</v>
      </c>
      <c r="BT99" s="9">
        <v>1.23</v>
      </c>
      <c r="BU99" s="9">
        <v>48.59</v>
      </c>
      <c r="BV99" s="9" t="s">
        <v>1174</v>
      </c>
      <c r="BW99" s="9">
        <v>40.549999999999997</v>
      </c>
      <c r="BX99" s="9">
        <v>91.25</v>
      </c>
      <c r="BY99" s="9">
        <v>79.319999999999993</v>
      </c>
      <c r="BZ99" s="9">
        <v>47.15</v>
      </c>
      <c r="CA99" s="9">
        <v>32.159999999999997</v>
      </c>
      <c r="CB99" s="9">
        <v>60.41</v>
      </c>
    </row>
    <row r="100" spans="1:80" ht="19.899999999999999" customHeight="1">
      <c r="A100" s="2" t="s">
        <v>393</v>
      </c>
      <c r="B100" s="5">
        <v>1010516823</v>
      </c>
      <c r="C100" s="2" t="s">
        <v>394</v>
      </c>
      <c r="D100" s="3">
        <v>44245</v>
      </c>
      <c r="E100" s="55"/>
      <c r="F100" s="5">
        <v>15072303749</v>
      </c>
      <c r="G100" s="38" t="s">
        <v>72</v>
      </c>
      <c r="H100" s="4">
        <v>59</v>
      </c>
      <c r="I100" s="6">
        <v>1.67</v>
      </c>
      <c r="J100" s="6">
        <v>65</v>
      </c>
      <c r="K100" s="4">
        <v>1</v>
      </c>
      <c r="L100" s="42">
        <f>J100/I100/I100</f>
        <v>23.30668005306752</v>
      </c>
      <c r="M100" s="6">
        <v>1.73</v>
      </c>
      <c r="N100" s="6">
        <v>0</v>
      </c>
      <c r="O100" s="6">
        <v>0</v>
      </c>
      <c r="P100" s="6">
        <v>0</v>
      </c>
      <c r="Q100" s="6">
        <v>0</v>
      </c>
      <c r="R100" s="6">
        <v>1</v>
      </c>
      <c r="S100" s="5">
        <v>1</v>
      </c>
      <c r="T100" s="5">
        <v>0</v>
      </c>
      <c r="U100" s="5">
        <v>0</v>
      </c>
      <c r="V100" s="5">
        <v>0</v>
      </c>
      <c r="W100" s="5" t="s">
        <v>72</v>
      </c>
      <c r="X100" s="5">
        <v>9343.7999999999993</v>
      </c>
      <c r="Y100" s="38" t="s">
        <v>72</v>
      </c>
      <c r="Z100" s="38" t="s">
        <v>72</v>
      </c>
      <c r="AA100" s="38" t="s">
        <v>72</v>
      </c>
      <c r="AB100" s="5">
        <v>0.3</v>
      </c>
      <c r="AC100" s="5">
        <v>8.6999999999999993</v>
      </c>
      <c r="AD100" s="5">
        <v>38.299999999999997</v>
      </c>
      <c r="AE100" s="5">
        <v>6.77</v>
      </c>
      <c r="AF100" s="5">
        <v>77.900000000000006</v>
      </c>
      <c r="AG100" s="5">
        <v>1.32</v>
      </c>
      <c r="AH100" s="5">
        <v>15.2</v>
      </c>
      <c r="AI100" s="5">
        <v>73</v>
      </c>
      <c r="AJ100" s="5">
        <v>0.85</v>
      </c>
      <c r="AK100" s="6">
        <v>5.65</v>
      </c>
      <c r="AL100" s="5">
        <v>0.98</v>
      </c>
      <c r="AM100" s="5">
        <v>4.1500000000000004</v>
      </c>
      <c r="AN100" s="38" t="s">
        <v>72</v>
      </c>
      <c r="AO100" s="38" t="s">
        <v>72</v>
      </c>
      <c r="AP100" s="38" t="s">
        <v>72</v>
      </c>
      <c r="AQ100" s="5" t="s">
        <v>72</v>
      </c>
      <c r="AR100" s="5">
        <v>81</v>
      </c>
      <c r="AS100" s="5">
        <v>123</v>
      </c>
      <c r="AT100" s="5">
        <v>56</v>
      </c>
      <c r="AX100" s="5">
        <v>10</v>
      </c>
      <c r="AZ100" s="5" t="s">
        <v>395</v>
      </c>
      <c r="BA100" s="6" t="s">
        <v>103</v>
      </c>
      <c r="BB100" s="5">
        <v>0</v>
      </c>
      <c r="BC100" s="5">
        <v>0</v>
      </c>
      <c r="BD100" s="5">
        <v>3</v>
      </c>
      <c r="BE100" s="11">
        <v>1</v>
      </c>
      <c r="BF100" s="38" t="s">
        <v>72</v>
      </c>
      <c r="BG100" s="38" t="s">
        <v>72</v>
      </c>
      <c r="BH100" s="5">
        <v>1</v>
      </c>
      <c r="BI100" s="12" t="s">
        <v>88</v>
      </c>
      <c r="BJ100" s="5">
        <v>1</v>
      </c>
      <c r="BK100" s="5">
        <v>1</v>
      </c>
      <c r="BL100" s="5">
        <v>1</v>
      </c>
      <c r="BM100" s="5">
        <v>0</v>
      </c>
      <c r="BN100" s="5">
        <v>0</v>
      </c>
      <c r="BO100" s="42">
        <v>1</v>
      </c>
      <c r="BP100" s="42">
        <v>0</v>
      </c>
      <c r="BQ100" s="6">
        <v>0</v>
      </c>
      <c r="BR100" s="6">
        <v>0</v>
      </c>
      <c r="BS100" s="9">
        <v>121</v>
      </c>
      <c r="BT100" s="9">
        <v>39</v>
      </c>
      <c r="BU100" s="9">
        <v>82</v>
      </c>
      <c r="BV100" s="9">
        <v>87</v>
      </c>
      <c r="BW100" s="9">
        <v>68</v>
      </c>
      <c r="BX100" s="9">
        <v>162.5</v>
      </c>
      <c r="BY100" s="9">
        <v>70</v>
      </c>
      <c r="BZ100" s="9">
        <v>23</v>
      </c>
      <c r="CA100" s="9">
        <v>47</v>
      </c>
      <c r="CB100" s="9">
        <v>93.8</v>
      </c>
    </row>
    <row r="101" spans="1:80" ht="19.899999999999999" customHeight="1">
      <c r="A101" s="2" t="s">
        <v>396</v>
      </c>
      <c r="B101" s="5">
        <v>1010441947</v>
      </c>
      <c r="C101" s="2" t="s">
        <v>397</v>
      </c>
      <c r="D101" s="3">
        <v>44245</v>
      </c>
      <c r="E101" s="55"/>
      <c r="F101" s="5">
        <v>15271311317</v>
      </c>
      <c r="G101" s="38" t="s">
        <v>72</v>
      </c>
      <c r="H101" s="4">
        <v>35</v>
      </c>
      <c r="I101" s="6">
        <v>1.72</v>
      </c>
      <c r="J101" s="6">
        <v>83</v>
      </c>
      <c r="K101" s="4">
        <v>1</v>
      </c>
      <c r="L101" s="42">
        <f>J101/I101/I101</f>
        <v>28.055705786911844</v>
      </c>
      <c r="M101" s="6">
        <v>1.96</v>
      </c>
      <c r="N101" s="6">
        <v>0</v>
      </c>
      <c r="O101" s="6">
        <v>0</v>
      </c>
      <c r="P101" s="6">
        <v>0</v>
      </c>
      <c r="Q101" s="6">
        <v>0</v>
      </c>
      <c r="R101" s="6">
        <v>1</v>
      </c>
      <c r="S101" s="5">
        <v>1</v>
      </c>
      <c r="T101" s="5">
        <v>1</v>
      </c>
      <c r="U101" s="5">
        <v>0</v>
      </c>
      <c r="V101" s="5">
        <v>0</v>
      </c>
      <c r="W101" s="5" t="s">
        <v>72</v>
      </c>
      <c r="X101" s="5" t="s">
        <v>121</v>
      </c>
      <c r="Y101" s="38" t="s">
        <v>72</v>
      </c>
      <c r="Z101" s="38">
        <v>243</v>
      </c>
      <c r="AA101" s="38" t="s">
        <v>72</v>
      </c>
      <c r="AB101" s="5">
        <v>1.2</v>
      </c>
      <c r="AC101" s="5">
        <v>8.39</v>
      </c>
      <c r="AD101" s="5">
        <v>50.3</v>
      </c>
      <c r="AE101" s="5">
        <v>5.21</v>
      </c>
      <c r="AF101" s="5">
        <v>62.1</v>
      </c>
      <c r="AG101" s="5">
        <v>1.94</v>
      </c>
      <c r="AH101" s="5">
        <v>23.1</v>
      </c>
      <c r="AI101" s="5">
        <v>85</v>
      </c>
      <c r="AJ101" s="5">
        <v>2.71</v>
      </c>
      <c r="AK101" s="6">
        <v>5.65</v>
      </c>
      <c r="AL101" s="5">
        <v>0.85</v>
      </c>
      <c r="AM101" s="5">
        <v>3.13</v>
      </c>
      <c r="AN101" s="38" t="s">
        <v>72</v>
      </c>
      <c r="AO101" s="38" t="s">
        <v>72</v>
      </c>
      <c r="AP101" s="38" t="s">
        <v>72</v>
      </c>
      <c r="AQ101" s="5">
        <v>5.4</v>
      </c>
      <c r="AR101" s="5">
        <v>83</v>
      </c>
      <c r="AS101" s="5">
        <v>129</v>
      </c>
      <c r="AT101" s="5">
        <v>90</v>
      </c>
      <c r="AX101" s="5">
        <v>6</v>
      </c>
      <c r="AZ101" s="5" t="s">
        <v>398</v>
      </c>
      <c r="BA101" s="6" t="s">
        <v>75</v>
      </c>
      <c r="BB101" s="5">
        <v>1</v>
      </c>
      <c r="BC101" s="5">
        <v>0</v>
      </c>
      <c r="BD101" s="5">
        <v>3</v>
      </c>
      <c r="BE101" s="11">
        <v>1</v>
      </c>
      <c r="BF101" s="38" t="s">
        <v>72</v>
      </c>
      <c r="BG101" s="38" t="s">
        <v>72</v>
      </c>
      <c r="BH101" s="5">
        <v>1</v>
      </c>
      <c r="BI101" s="12" t="s">
        <v>76</v>
      </c>
      <c r="BJ101" s="5">
        <v>1</v>
      </c>
      <c r="BK101" s="5">
        <v>1</v>
      </c>
      <c r="BL101" s="5">
        <v>1</v>
      </c>
      <c r="BM101" s="5">
        <v>1</v>
      </c>
      <c r="BN101" s="5">
        <v>1</v>
      </c>
      <c r="BO101" s="42">
        <v>0</v>
      </c>
      <c r="BP101" s="42">
        <v>1</v>
      </c>
      <c r="BQ101" s="6">
        <v>0</v>
      </c>
      <c r="BR101" s="6">
        <v>1</v>
      </c>
      <c r="BS101" s="9">
        <v>121</v>
      </c>
      <c r="BT101" s="9">
        <v>66</v>
      </c>
      <c r="BU101" s="9">
        <v>55</v>
      </c>
      <c r="BV101" s="9">
        <v>74</v>
      </c>
      <c r="BW101" s="9">
        <v>46</v>
      </c>
      <c r="BX101" s="9">
        <v>153.19999999999999</v>
      </c>
      <c r="BY101" s="9">
        <v>62</v>
      </c>
      <c r="BZ101" s="9">
        <v>34</v>
      </c>
      <c r="CA101" s="9">
        <v>28</v>
      </c>
      <c r="CB101" s="9">
        <v>78.099999999999994</v>
      </c>
    </row>
    <row r="102" spans="1:80" ht="19.899999999999999" customHeight="1">
      <c r="A102" s="2" t="s">
        <v>399</v>
      </c>
      <c r="B102" s="5">
        <v>1010647336</v>
      </c>
      <c r="C102" s="2" t="s">
        <v>400</v>
      </c>
      <c r="D102" s="3">
        <v>44247</v>
      </c>
      <c r="E102" s="55" t="s">
        <v>401</v>
      </c>
      <c r="F102" s="5">
        <v>13545486724</v>
      </c>
      <c r="G102" s="38" t="s">
        <v>72</v>
      </c>
      <c r="H102" s="4">
        <v>45</v>
      </c>
      <c r="I102" s="6">
        <v>1.58</v>
      </c>
      <c r="J102" s="6">
        <v>58</v>
      </c>
      <c r="K102" s="4">
        <v>1</v>
      </c>
      <c r="L102" s="42">
        <f>J102/I102/I102</f>
        <v>23.233456176894727</v>
      </c>
      <c r="M102" s="6">
        <v>1.58</v>
      </c>
      <c r="N102" s="6">
        <v>0</v>
      </c>
      <c r="O102" s="6">
        <v>0</v>
      </c>
      <c r="P102" s="6">
        <v>0</v>
      </c>
      <c r="Q102" s="6">
        <v>0</v>
      </c>
      <c r="R102" s="6">
        <v>1</v>
      </c>
      <c r="S102" s="5">
        <v>1</v>
      </c>
      <c r="T102" s="5">
        <v>0</v>
      </c>
      <c r="U102" s="5">
        <v>0</v>
      </c>
      <c r="V102" s="5">
        <v>0</v>
      </c>
      <c r="W102" s="5" t="s">
        <v>72</v>
      </c>
      <c r="X102" s="5">
        <v>5876.1</v>
      </c>
      <c r="Y102" s="38" t="s">
        <v>72</v>
      </c>
      <c r="Z102" s="38">
        <v>188</v>
      </c>
      <c r="AA102" s="38" t="s">
        <v>72</v>
      </c>
      <c r="AB102" s="5">
        <v>1</v>
      </c>
      <c r="AC102" s="5">
        <v>13.14</v>
      </c>
      <c r="AD102" s="5">
        <v>42.7</v>
      </c>
      <c r="AE102" s="5">
        <v>11.18</v>
      </c>
      <c r="AF102" s="5">
        <v>85.1</v>
      </c>
      <c r="AG102" s="5">
        <v>1.5</v>
      </c>
      <c r="AH102" s="5">
        <v>11.4</v>
      </c>
      <c r="AI102" s="5">
        <v>63</v>
      </c>
      <c r="AJ102" s="5">
        <v>0.45</v>
      </c>
      <c r="AK102" s="6">
        <v>4.6500000000000004</v>
      </c>
      <c r="AL102" s="5">
        <v>1.64</v>
      </c>
      <c r="AM102" s="5">
        <v>2.95</v>
      </c>
      <c r="AN102" s="38" t="s">
        <v>72</v>
      </c>
      <c r="AO102" s="38" t="s">
        <v>72</v>
      </c>
      <c r="AP102" s="38" t="s">
        <v>72</v>
      </c>
      <c r="AQ102" s="5" t="s">
        <v>72</v>
      </c>
      <c r="AR102" s="5">
        <v>70</v>
      </c>
      <c r="AS102" s="5">
        <v>126</v>
      </c>
      <c r="AT102" s="5">
        <v>70</v>
      </c>
      <c r="AX102" s="5">
        <v>6</v>
      </c>
      <c r="AZ102" s="5" t="s">
        <v>402</v>
      </c>
      <c r="BA102" s="6" t="s">
        <v>72</v>
      </c>
      <c r="BB102" s="5" t="s">
        <v>72</v>
      </c>
      <c r="BC102" s="5" t="s">
        <v>72</v>
      </c>
      <c r="BD102" s="5" t="s">
        <v>72</v>
      </c>
      <c r="BE102" s="11" t="s">
        <v>72</v>
      </c>
      <c r="BF102" s="38" t="s">
        <v>72</v>
      </c>
      <c r="BG102" s="38" t="s">
        <v>72</v>
      </c>
      <c r="BH102" s="5">
        <v>1</v>
      </c>
      <c r="BI102" s="12" t="s">
        <v>76</v>
      </c>
      <c r="BJ102" s="5">
        <v>1</v>
      </c>
      <c r="BK102" s="5">
        <v>0</v>
      </c>
      <c r="BL102" s="5">
        <v>0</v>
      </c>
      <c r="BM102" s="5">
        <v>0</v>
      </c>
      <c r="BN102" s="5">
        <v>0</v>
      </c>
      <c r="BO102" s="42">
        <v>0</v>
      </c>
      <c r="BP102" s="42">
        <v>0</v>
      </c>
      <c r="BQ102" s="6">
        <v>0</v>
      </c>
      <c r="BR102" s="6">
        <v>1</v>
      </c>
      <c r="BS102" s="9">
        <v>128</v>
      </c>
      <c r="BT102" s="9">
        <v>55</v>
      </c>
      <c r="BU102" s="9">
        <v>73</v>
      </c>
      <c r="BV102" s="9">
        <v>69</v>
      </c>
      <c r="BW102" s="9">
        <v>57</v>
      </c>
      <c r="BX102" s="9">
        <v>98.9</v>
      </c>
      <c r="BY102" s="9">
        <v>81</v>
      </c>
      <c r="BZ102" s="9">
        <v>35</v>
      </c>
      <c r="CA102" s="9">
        <v>46</v>
      </c>
      <c r="CB102" s="9">
        <v>62.4</v>
      </c>
    </row>
    <row r="103" spans="1:80" ht="19.899999999999999" customHeight="1">
      <c r="A103" s="2" t="s">
        <v>403</v>
      </c>
      <c r="B103" s="5">
        <v>1010646017</v>
      </c>
      <c r="C103" s="2" t="s">
        <v>404</v>
      </c>
      <c r="D103" s="3">
        <v>44250</v>
      </c>
      <c r="E103" s="55" t="s">
        <v>71</v>
      </c>
      <c r="F103" s="5">
        <v>13135600827</v>
      </c>
      <c r="G103" s="38" t="s">
        <v>72</v>
      </c>
      <c r="H103" s="4">
        <v>48</v>
      </c>
      <c r="I103" s="6">
        <v>1.63</v>
      </c>
      <c r="J103" s="6">
        <v>70</v>
      </c>
      <c r="K103" s="4">
        <v>0</v>
      </c>
      <c r="L103" s="42">
        <f>J103/I103/I103</f>
        <v>26.346494034400997</v>
      </c>
      <c r="M103" s="6">
        <v>1.76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5">
        <v>1</v>
      </c>
      <c r="T103" s="5">
        <v>1</v>
      </c>
      <c r="U103" s="5">
        <v>0</v>
      </c>
      <c r="V103" s="5">
        <v>0</v>
      </c>
      <c r="W103" s="5">
        <v>2.2000000000000002</v>
      </c>
      <c r="X103" s="5">
        <v>17516.3</v>
      </c>
      <c r="Y103" s="38" t="s">
        <v>72</v>
      </c>
      <c r="Z103" s="38">
        <v>939</v>
      </c>
      <c r="AA103" s="38" t="s">
        <v>72</v>
      </c>
      <c r="AB103" s="5">
        <v>5.5</v>
      </c>
      <c r="AC103" s="5">
        <v>6.01</v>
      </c>
      <c r="AD103" s="5">
        <v>37.200000000000003</v>
      </c>
      <c r="AE103" s="5">
        <v>3.69</v>
      </c>
      <c r="AF103" s="5">
        <v>61.4</v>
      </c>
      <c r="AG103" s="5">
        <v>1.8</v>
      </c>
      <c r="AH103" s="5">
        <v>30</v>
      </c>
      <c r="AI103" s="5">
        <v>60</v>
      </c>
      <c r="AJ103" s="5">
        <v>1.65</v>
      </c>
      <c r="AK103" s="6">
        <v>4.93</v>
      </c>
      <c r="AL103" s="5">
        <v>1.1599999999999999</v>
      </c>
      <c r="AM103" s="5">
        <v>3.66</v>
      </c>
      <c r="AN103" s="38" t="s">
        <v>72</v>
      </c>
      <c r="AO103" s="38" t="s">
        <v>72</v>
      </c>
      <c r="AP103" s="38" t="s">
        <v>72</v>
      </c>
      <c r="AQ103" s="5" t="s">
        <v>72</v>
      </c>
      <c r="AR103" s="5">
        <v>78</v>
      </c>
      <c r="AS103" s="5">
        <v>151</v>
      </c>
      <c r="AT103" s="5">
        <v>69</v>
      </c>
      <c r="AX103" s="5">
        <v>48</v>
      </c>
      <c r="AZ103" s="5" t="s">
        <v>72</v>
      </c>
      <c r="BA103" s="6" t="s">
        <v>72</v>
      </c>
      <c r="BB103" s="5" t="s">
        <v>72</v>
      </c>
      <c r="BC103" s="5" t="s">
        <v>72</v>
      </c>
      <c r="BD103" s="5" t="s">
        <v>72</v>
      </c>
      <c r="BE103" s="11" t="s">
        <v>72</v>
      </c>
      <c r="BF103" s="38" t="s">
        <v>72</v>
      </c>
      <c r="BG103" s="38" t="s">
        <v>72</v>
      </c>
      <c r="BH103" s="5">
        <v>1</v>
      </c>
      <c r="BI103" s="12" t="s">
        <v>88</v>
      </c>
      <c r="BJ103" s="5">
        <v>1</v>
      </c>
      <c r="BK103" s="5">
        <v>1</v>
      </c>
      <c r="BL103" s="5">
        <v>1</v>
      </c>
      <c r="BM103" s="5">
        <v>0</v>
      </c>
      <c r="BN103" s="5">
        <v>0</v>
      </c>
      <c r="BO103" s="42">
        <v>0</v>
      </c>
      <c r="BP103" s="42">
        <v>0</v>
      </c>
      <c r="BQ103" s="6">
        <v>0</v>
      </c>
      <c r="BR103" s="6">
        <v>1</v>
      </c>
      <c r="BS103" s="9">
        <v>109</v>
      </c>
      <c r="BT103" s="9">
        <v>46</v>
      </c>
      <c r="BU103" s="9">
        <v>63</v>
      </c>
      <c r="BV103" s="9">
        <v>85</v>
      </c>
      <c r="BW103" s="9">
        <v>58</v>
      </c>
      <c r="BX103" s="9">
        <v>102.3</v>
      </c>
      <c r="BY103" s="9">
        <v>62</v>
      </c>
      <c r="BZ103" s="9">
        <v>26</v>
      </c>
      <c r="CA103" s="9">
        <v>36</v>
      </c>
      <c r="CB103" s="9">
        <v>58.3</v>
      </c>
    </row>
    <row r="104" spans="1:80" ht="19.899999999999999" customHeight="1">
      <c r="A104" s="2" t="s">
        <v>405</v>
      </c>
      <c r="B104" s="5">
        <v>1010773629</v>
      </c>
      <c r="C104" s="2" t="s">
        <v>406</v>
      </c>
      <c r="D104" s="3">
        <v>44251</v>
      </c>
      <c r="E104" s="55"/>
      <c r="F104" s="5">
        <v>13972989055</v>
      </c>
      <c r="G104" s="38" t="s">
        <v>72</v>
      </c>
      <c r="H104" s="4">
        <v>47</v>
      </c>
      <c r="I104" s="8">
        <v>1.8</v>
      </c>
      <c r="J104" s="6">
        <v>80</v>
      </c>
      <c r="K104" s="4">
        <v>1</v>
      </c>
      <c r="L104" s="42">
        <f>J104/I104/I104</f>
        <v>24.691358024691358</v>
      </c>
      <c r="M104" s="6">
        <v>2</v>
      </c>
      <c r="N104" s="6">
        <v>0</v>
      </c>
      <c r="O104" s="6">
        <v>0</v>
      </c>
      <c r="P104" s="6">
        <v>0</v>
      </c>
      <c r="Q104" s="6">
        <v>0</v>
      </c>
      <c r="R104" s="6">
        <v>1</v>
      </c>
      <c r="S104" s="5">
        <v>1</v>
      </c>
      <c r="T104" s="5">
        <v>1</v>
      </c>
      <c r="U104" s="5">
        <v>0</v>
      </c>
      <c r="V104" s="5">
        <v>0</v>
      </c>
      <c r="W104" s="5">
        <v>0.9</v>
      </c>
      <c r="X104" s="5" t="s">
        <v>121</v>
      </c>
      <c r="Y104" s="38" t="s">
        <v>72</v>
      </c>
      <c r="Z104" s="38">
        <v>57</v>
      </c>
      <c r="AA104" s="38" t="s">
        <v>72</v>
      </c>
      <c r="AB104" s="5" t="s">
        <v>72</v>
      </c>
      <c r="AC104" s="5">
        <v>15.72</v>
      </c>
      <c r="AD104" s="5">
        <v>39.4</v>
      </c>
      <c r="AE104" s="5">
        <v>14.17</v>
      </c>
      <c r="AF104" s="5">
        <v>90</v>
      </c>
      <c r="AG104" s="5">
        <v>0.61</v>
      </c>
      <c r="AH104" s="5">
        <v>14.17</v>
      </c>
      <c r="AI104" s="5">
        <v>73</v>
      </c>
      <c r="AJ104" s="5">
        <v>0.44</v>
      </c>
      <c r="AK104" s="6">
        <v>4.59</v>
      </c>
      <c r="AL104" s="10">
        <v>1.3</v>
      </c>
      <c r="AM104" s="5">
        <v>3.49</v>
      </c>
      <c r="AN104" s="38" t="s">
        <v>72</v>
      </c>
      <c r="AO104" s="38" t="s">
        <v>72</v>
      </c>
      <c r="AP104" s="38" t="s">
        <v>72</v>
      </c>
      <c r="AQ104" s="5" t="s">
        <v>72</v>
      </c>
      <c r="AR104" s="5">
        <v>77</v>
      </c>
      <c r="AS104" s="5">
        <v>116</v>
      </c>
      <c r="AT104" s="5">
        <v>83</v>
      </c>
      <c r="AX104" s="5">
        <v>5</v>
      </c>
      <c r="AZ104" s="5" t="s">
        <v>407</v>
      </c>
      <c r="BA104" s="6" t="s">
        <v>75</v>
      </c>
      <c r="BB104" s="5">
        <v>1</v>
      </c>
      <c r="BC104" s="5">
        <v>0</v>
      </c>
      <c r="BD104" s="5">
        <v>3</v>
      </c>
      <c r="BE104" s="11">
        <v>1</v>
      </c>
      <c r="BF104" s="38" t="s">
        <v>72</v>
      </c>
      <c r="BG104" s="38" t="s">
        <v>72</v>
      </c>
      <c r="BH104" s="5">
        <v>1</v>
      </c>
      <c r="BI104" s="12" t="s">
        <v>76</v>
      </c>
      <c r="BJ104" s="5">
        <v>1</v>
      </c>
      <c r="BK104" s="5">
        <v>1</v>
      </c>
      <c r="BL104" s="5">
        <v>0</v>
      </c>
      <c r="BM104" s="5">
        <v>0</v>
      </c>
      <c r="BN104" s="5">
        <v>0</v>
      </c>
      <c r="BO104" s="42">
        <v>1</v>
      </c>
      <c r="BP104" s="42">
        <v>0</v>
      </c>
      <c r="BQ104" s="6">
        <v>0</v>
      </c>
      <c r="BR104" s="6">
        <v>0</v>
      </c>
      <c r="BS104" s="9">
        <v>159</v>
      </c>
      <c r="BT104" s="9">
        <v>51</v>
      </c>
      <c r="BU104" s="9">
        <v>108</v>
      </c>
      <c r="BV104" s="9">
        <v>51</v>
      </c>
      <c r="BW104" s="9">
        <v>68</v>
      </c>
      <c r="BX104" s="9">
        <v>135.19999999999999</v>
      </c>
      <c r="BY104" s="9">
        <v>80</v>
      </c>
      <c r="BZ104" s="9">
        <v>26</v>
      </c>
      <c r="CA104" s="9">
        <v>54</v>
      </c>
      <c r="CB104" s="9">
        <v>67.7</v>
      </c>
    </row>
    <row r="105" spans="1:80" ht="19.899999999999999" customHeight="1">
      <c r="A105" s="2" t="s">
        <v>408</v>
      </c>
      <c r="B105" s="5">
        <v>1010731028</v>
      </c>
      <c r="C105" s="2" t="s">
        <v>409</v>
      </c>
      <c r="D105" s="3">
        <v>44259</v>
      </c>
      <c r="E105" s="55"/>
      <c r="F105" s="5">
        <v>13227140239</v>
      </c>
      <c r="G105" s="38" t="s">
        <v>72</v>
      </c>
      <c r="H105" s="4">
        <v>52</v>
      </c>
      <c r="I105" s="8">
        <v>1.6</v>
      </c>
      <c r="J105" s="6">
        <v>81</v>
      </c>
      <c r="K105" s="4">
        <v>0</v>
      </c>
      <c r="L105" s="42">
        <f>J105/I105/I105</f>
        <v>31.640625</v>
      </c>
      <c r="M105" s="6">
        <v>1.84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5">
        <v>1</v>
      </c>
      <c r="T105" s="5">
        <v>1</v>
      </c>
      <c r="U105" s="5">
        <v>0</v>
      </c>
      <c r="V105" s="5">
        <v>0</v>
      </c>
      <c r="W105" s="5" t="s">
        <v>72</v>
      </c>
      <c r="X105" s="5" t="s">
        <v>121</v>
      </c>
      <c r="Y105" s="38" t="s">
        <v>72</v>
      </c>
      <c r="Z105" s="38" t="s">
        <v>72</v>
      </c>
      <c r="AA105" s="38" t="s">
        <v>72</v>
      </c>
      <c r="AB105" s="5">
        <v>4.4000000000000004</v>
      </c>
      <c r="AC105" s="5">
        <v>12.59</v>
      </c>
      <c r="AD105" s="5">
        <v>38.200000000000003</v>
      </c>
      <c r="AE105" s="5">
        <v>9.99</v>
      </c>
      <c r="AF105" s="5">
        <v>79.3</v>
      </c>
      <c r="AG105" s="5">
        <v>1.45</v>
      </c>
      <c r="AH105" s="5">
        <v>11.5</v>
      </c>
      <c r="AI105" s="5">
        <v>52</v>
      </c>
      <c r="AJ105" s="5">
        <v>0.84</v>
      </c>
      <c r="AK105" s="6">
        <v>3.66</v>
      </c>
      <c r="AL105" s="5">
        <v>1.0900000000000001</v>
      </c>
      <c r="AM105" s="5">
        <v>2.31</v>
      </c>
      <c r="AN105" s="38" t="s">
        <v>72</v>
      </c>
      <c r="AO105" s="38" t="s">
        <v>72</v>
      </c>
      <c r="AP105" s="38" t="s">
        <v>72</v>
      </c>
      <c r="AQ105" s="5" t="s">
        <v>72</v>
      </c>
      <c r="AR105" s="5">
        <v>68</v>
      </c>
      <c r="AS105" s="5">
        <v>112</v>
      </c>
      <c r="AT105" s="5">
        <v>74</v>
      </c>
      <c r="AX105" s="5">
        <v>24</v>
      </c>
      <c r="AZ105" s="5" t="s">
        <v>72</v>
      </c>
      <c r="BA105" s="6" t="s">
        <v>72</v>
      </c>
      <c r="BB105" s="5" t="s">
        <v>72</v>
      </c>
      <c r="BC105" s="5" t="s">
        <v>72</v>
      </c>
      <c r="BD105" s="5" t="s">
        <v>72</v>
      </c>
      <c r="BE105" s="11" t="s">
        <v>72</v>
      </c>
      <c r="BF105" s="38" t="s">
        <v>72</v>
      </c>
      <c r="BG105" s="38" t="s">
        <v>72</v>
      </c>
      <c r="BH105" s="5">
        <v>1</v>
      </c>
      <c r="BI105" s="12" t="s">
        <v>88</v>
      </c>
      <c r="BJ105" s="5">
        <v>1</v>
      </c>
      <c r="BK105" s="5">
        <v>1</v>
      </c>
      <c r="BL105" s="5">
        <v>0</v>
      </c>
      <c r="BM105" s="5">
        <v>0</v>
      </c>
      <c r="BN105" s="5">
        <v>0</v>
      </c>
      <c r="BO105" s="42">
        <v>0</v>
      </c>
      <c r="BP105" s="42">
        <v>0</v>
      </c>
      <c r="BQ105" s="6">
        <v>0</v>
      </c>
      <c r="BR105" s="6">
        <v>1</v>
      </c>
      <c r="BS105" s="9">
        <v>191</v>
      </c>
      <c r="BT105" s="9">
        <v>98</v>
      </c>
      <c r="BU105" s="9">
        <v>94</v>
      </c>
      <c r="BV105" s="9">
        <v>57</v>
      </c>
      <c r="BW105" s="9">
        <v>49</v>
      </c>
      <c r="BX105" s="9">
        <v>161.9</v>
      </c>
      <c r="BY105" s="9">
        <v>104</v>
      </c>
      <c r="BZ105" s="9">
        <v>53</v>
      </c>
      <c r="CA105" s="9">
        <v>51</v>
      </c>
      <c r="CB105" s="9">
        <v>87.9</v>
      </c>
    </row>
    <row r="106" spans="1:80" ht="19.899999999999999" customHeight="1">
      <c r="A106" s="2" t="s">
        <v>410</v>
      </c>
      <c r="B106" s="5">
        <v>60010383978</v>
      </c>
      <c r="C106" s="2" t="s">
        <v>411</v>
      </c>
      <c r="D106" s="3">
        <v>44259</v>
      </c>
      <c r="E106" s="55" t="s">
        <v>371</v>
      </c>
      <c r="F106" s="5">
        <v>13329926005</v>
      </c>
      <c r="G106" s="38" t="s">
        <v>72</v>
      </c>
      <c r="H106" s="4">
        <v>65</v>
      </c>
      <c r="I106" s="6">
        <v>1.62</v>
      </c>
      <c r="J106" s="6">
        <v>66</v>
      </c>
      <c r="K106" s="4">
        <v>0</v>
      </c>
      <c r="L106" s="42">
        <f>J106/I106/I106</f>
        <v>25.148605395518974</v>
      </c>
      <c r="M106" s="6">
        <v>1.7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5">
        <v>1</v>
      </c>
      <c r="T106" s="5">
        <v>1</v>
      </c>
      <c r="U106" s="5">
        <v>0</v>
      </c>
      <c r="V106" s="5">
        <v>0</v>
      </c>
      <c r="W106" s="5">
        <v>0.5</v>
      </c>
      <c r="X106" s="5">
        <v>137.5</v>
      </c>
      <c r="Y106" s="38" t="s">
        <v>72</v>
      </c>
      <c r="Z106" s="38">
        <v>248</v>
      </c>
      <c r="AA106" s="38" t="s">
        <v>72</v>
      </c>
      <c r="AB106" s="5" t="s">
        <v>72</v>
      </c>
      <c r="AC106" s="5">
        <v>5.84</v>
      </c>
      <c r="AD106" s="5">
        <v>43.3</v>
      </c>
      <c r="AE106" s="5">
        <v>4.1399999999999997</v>
      </c>
      <c r="AF106" s="5">
        <v>71</v>
      </c>
      <c r="AG106" s="5">
        <v>1.28</v>
      </c>
      <c r="AH106" s="5">
        <v>21.9</v>
      </c>
      <c r="AI106" s="5">
        <v>61</v>
      </c>
      <c r="AJ106" s="5">
        <v>1.81</v>
      </c>
      <c r="AK106" s="6">
        <v>4.54</v>
      </c>
      <c r="AL106" s="5">
        <v>1.55</v>
      </c>
      <c r="AM106" s="5">
        <v>2.4500000000000002</v>
      </c>
      <c r="AN106" s="38" t="s">
        <v>72</v>
      </c>
      <c r="AO106" s="38" t="s">
        <v>72</v>
      </c>
      <c r="AP106" s="38" t="s">
        <v>72</v>
      </c>
      <c r="AQ106" s="5" t="s">
        <v>72</v>
      </c>
      <c r="AR106" s="5">
        <v>74</v>
      </c>
      <c r="AS106" s="5">
        <v>128</v>
      </c>
      <c r="AT106" s="5">
        <v>91</v>
      </c>
      <c r="AX106" s="5">
        <v>24</v>
      </c>
      <c r="AZ106" s="5" t="s">
        <v>72</v>
      </c>
      <c r="BA106" s="6" t="s">
        <v>72</v>
      </c>
      <c r="BB106" s="5" t="s">
        <v>72</v>
      </c>
      <c r="BC106" s="5" t="s">
        <v>72</v>
      </c>
      <c r="BD106" s="5" t="s">
        <v>72</v>
      </c>
      <c r="BE106" s="11" t="s">
        <v>72</v>
      </c>
      <c r="BF106" s="38" t="s">
        <v>72</v>
      </c>
      <c r="BG106" s="38" t="s">
        <v>72</v>
      </c>
      <c r="BH106" s="5">
        <v>1</v>
      </c>
      <c r="BI106" s="5">
        <v>0</v>
      </c>
      <c r="BJ106" s="5">
        <v>1</v>
      </c>
      <c r="BK106" s="5">
        <v>1</v>
      </c>
      <c r="BL106" s="5">
        <v>1</v>
      </c>
      <c r="BM106" s="5">
        <v>0</v>
      </c>
      <c r="BN106" s="5">
        <v>0</v>
      </c>
      <c r="BO106" s="42">
        <v>0</v>
      </c>
      <c r="BP106" s="42">
        <v>0</v>
      </c>
      <c r="BQ106" s="6">
        <v>0</v>
      </c>
      <c r="BR106" s="6">
        <v>0</v>
      </c>
      <c r="BS106" s="9">
        <v>140</v>
      </c>
      <c r="BT106" s="9">
        <v>53</v>
      </c>
      <c r="BU106" s="9">
        <v>87</v>
      </c>
      <c r="BV106" s="9">
        <v>58</v>
      </c>
      <c r="BW106" s="9">
        <v>62</v>
      </c>
      <c r="BX106" s="9">
        <v>103.7</v>
      </c>
      <c r="BY106" s="9">
        <v>82</v>
      </c>
      <c r="BZ106" s="9">
        <v>31</v>
      </c>
      <c r="CA106" s="9">
        <v>51</v>
      </c>
      <c r="CB106" s="9">
        <v>60.8</v>
      </c>
    </row>
    <row r="107" spans="1:80" ht="19.899999999999999" customHeight="1">
      <c r="A107" s="2" t="s">
        <v>412</v>
      </c>
      <c r="B107" s="5">
        <v>2501882524</v>
      </c>
      <c r="C107" s="2" t="s">
        <v>413</v>
      </c>
      <c r="D107" s="3">
        <v>44259</v>
      </c>
      <c r="E107" s="55"/>
      <c r="F107" s="5">
        <v>17371689606</v>
      </c>
      <c r="G107" s="38" t="s">
        <v>72</v>
      </c>
      <c r="H107" s="4">
        <v>73</v>
      </c>
      <c r="I107" s="6">
        <v>1.63</v>
      </c>
      <c r="J107" s="6">
        <v>50</v>
      </c>
      <c r="K107" s="4">
        <v>1</v>
      </c>
      <c r="L107" s="42">
        <f>J107/I107/I107</f>
        <v>18.818924310286427</v>
      </c>
      <c r="M107" s="6">
        <v>1.52</v>
      </c>
      <c r="N107" s="6">
        <v>0</v>
      </c>
      <c r="O107" s="6">
        <v>0</v>
      </c>
      <c r="P107" s="6">
        <v>0</v>
      </c>
      <c r="Q107" s="6">
        <v>0</v>
      </c>
      <c r="R107" s="6">
        <v>1</v>
      </c>
      <c r="S107" s="5">
        <v>1</v>
      </c>
      <c r="T107" s="5">
        <v>0</v>
      </c>
      <c r="U107" s="5">
        <v>0</v>
      </c>
      <c r="V107" s="5">
        <v>0</v>
      </c>
      <c r="W107" s="5">
        <v>1.3</v>
      </c>
      <c r="X107" s="5">
        <v>32643.8</v>
      </c>
      <c r="Y107" s="38" t="s">
        <v>72</v>
      </c>
      <c r="Z107" s="38">
        <v>584</v>
      </c>
      <c r="AA107" s="38" t="s">
        <v>72</v>
      </c>
      <c r="AB107" s="5">
        <v>1.7</v>
      </c>
      <c r="AC107" s="5">
        <v>8.2799999999999994</v>
      </c>
      <c r="AD107" s="5">
        <v>41.1</v>
      </c>
      <c r="AE107" s="5">
        <v>6.63</v>
      </c>
      <c r="AF107" s="5">
        <v>80.099999999999994</v>
      </c>
      <c r="AG107" s="5">
        <v>1.02</v>
      </c>
      <c r="AH107" s="5">
        <v>12.3</v>
      </c>
      <c r="AI107" s="5">
        <v>55</v>
      </c>
      <c r="AJ107" s="5">
        <v>0.4</v>
      </c>
      <c r="AK107" s="6">
        <v>3.29</v>
      </c>
      <c r="AL107" s="5">
        <v>1.05</v>
      </c>
      <c r="AM107" s="5">
        <v>2.19</v>
      </c>
      <c r="AN107" s="38" t="s">
        <v>72</v>
      </c>
      <c r="AO107" s="38" t="s">
        <v>72</v>
      </c>
      <c r="AP107" s="38" t="s">
        <v>72</v>
      </c>
      <c r="AQ107" s="5" t="s">
        <v>72</v>
      </c>
      <c r="AR107" s="5">
        <v>59</v>
      </c>
      <c r="AS107" s="5">
        <v>121</v>
      </c>
      <c r="AT107" s="5">
        <v>60</v>
      </c>
      <c r="AX107" s="5">
        <v>18</v>
      </c>
      <c r="AZ107" s="5" t="s">
        <v>414</v>
      </c>
      <c r="BA107" s="6" t="s">
        <v>75</v>
      </c>
      <c r="BB107" s="5">
        <v>1</v>
      </c>
      <c r="BC107" s="5">
        <v>0</v>
      </c>
      <c r="BD107" s="5" t="s">
        <v>415</v>
      </c>
      <c r="BE107" s="11">
        <v>1</v>
      </c>
      <c r="BF107" s="38" t="s">
        <v>72</v>
      </c>
      <c r="BG107" s="38" t="s">
        <v>72</v>
      </c>
      <c r="BH107" s="5">
        <v>1</v>
      </c>
      <c r="BI107" s="12" t="s">
        <v>88</v>
      </c>
      <c r="BJ107" s="5">
        <v>1</v>
      </c>
      <c r="BK107" s="5">
        <v>1</v>
      </c>
      <c r="BL107" s="5">
        <v>0</v>
      </c>
      <c r="BM107" s="5">
        <v>0</v>
      </c>
      <c r="BN107" s="5">
        <v>0</v>
      </c>
      <c r="BO107" s="42">
        <v>0</v>
      </c>
      <c r="BP107" s="42">
        <v>0</v>
      </c>
      <c r="BQ107" s="6">
        <v>0</v>
      </c>
      <c r="BR107" s="6">
        <v>1</v>
      </c>
      <c r="BS107" s="9">
        <v>105</v>
      </c>
      <c r="BT107" s="9">
        <v>42</v>
      </c>
      <c r="BU107" s="9">
        <v>63</v>
      </c>
      <c r="BV107" s="9">
        <v>64</v>
      </c>
      <c r="BW107" s="9">
        <v>60</v>
      </c>
      <c r="BX107" s="9">
        <v>12307</v>
      </c>
      <c r="BY107" s="9">
        <v>69</v>
      </c>
      <c r="BZ107" s="9">
        <v>28</v>
      </c>
      <c r="CA107" s="9">
        <v>41</v>
      </c>
      <c r="CB107" s="9">
        <v>81.3</v>
      </c>
    </row>
    <row r="108" spans="1:80" ht="19.899999999999999" customHeight="1">
      <c r="A108" s="2" t="s">
        <v>416</v>
      </c>
      <c r="B108" s="5">
        <v>1010637078</v>
      </c>
      <c r="C108" s="2" t="s">
        <v>417</v>
      </c>
      <c r="D108" s="3">
        <v>44263</v>
      </c>
      <c r="E108" s="55" t="s">
        <v>418</v>
      </c>
      <c r="F108" s="5">
        <v>18898573950</v>
      </c>
      <c r="G108" s="38" t="s">
        <v>1183</v>
      </c>
      <c r="H108" s="4">
        <v>63</v>
      </c>
      <c r="I108" s="6">
        <v>1.7</v>
      </c>
      <c r="J108" s="6">
        <v>90</v>
      </c>
      <c r="K108" s="4">
        <v>1</v>
      </c>
      <c r="L108" s="42">
        <f>J108/I108/I108</f>
        <v>31.141868512110729</v>
      </c>
      <c r="M108" s="6">
        <v>2.0099999999999998</v>
      </c>
      <c r="N108" s="6">
        <v>0</v>
      </c>
      <c r="O108" s="6">
        <v>0</v>
      </c>
      <c r="P108" s="6">
        <v>0</v>
      </c>
      <c r="Q108" s="6">
        <v>0</v>
      </c>
      <c r="R108" s="6">
        <v>1</v>
      </c>
      <c r="S108" s="5">
        <v>1</v>
      </c>
      <c r="T108" s="5">
        <v>0</v>
      </c>
      <c r="U108" s="5">
        <v>0</v>
      </c>
      <c r="V108" s="5">
        <v>0</v>
      </c>
      <c r="W108" s="5">
        <v>4.5999999999999996</v>
      </c>
      <c r="X108" s="5">
        <v>2457.4</v>
      </c>
      <c r="Y108" s="38" t="s">
        <v>72</v>
      </c>
      <c r="Z108" s="38">
        <v>5972</v>
      </c>
      <c r="AA108" s="38" t="s">
        <v>72</v>
      </c>
      <c r="AB108" s="5">
        <v>16.100000000000001</v>
      </c>
      <c r="AC108" s="5">
        <v>8.68</v>
      </c>
      <c r="AD108" s="5">
        <v>38.299999999999997</v>
      </c>
      <c r="AE108" s="5">
        <v>6.06</v>
      </c>
      <c r="AF108" s="5">
        <v>69.8</v>
      </c>
      <c r="AG108" s="5">
        <v>2.1800000000000002</v>
      </c>
      <c r="AH108" s="5">
        <v>25.1</v>
      </c>
      <c r="AI108" s="5">
        <v>70</v>
      </c>
      <c r="AJ108" s="5">
        <v>0.73</v>
      </c>
      <c r="AK108" s="6">
        <v>3.32</v>
      </c>
      <c r="AL108" s="5">
        <v>1.05</v>
      </c>
      <c r="AM108" s="5">
        <v>2.0099999999999998</v>
      </c>
      <c r="AN108" s="38" t="s">
        <v>72</v>
      </c>
      <c r="AO108" s="38" t="s">
        <v>72</v>
      </c>
      <c r="AP108" s="38" t="s">
        <v>72</v>
      </c>
      <c r="AQ108" s="5" t="s">
        <v>72</v>
      </c>
      <c r="AR108" s="5">
        <v>89</v>
      </c>
      <c r="AS108" s="5">
        <v>102</v>
      </c>
      <c r="AT108" s="5">
        <v>70</v>
      </c>
      <c r="AX108" s="5">
        <v>120</v>
      </c>
      <c r="AY108" s="52" t="s">
        <v>420</v>
      </c>
      <c r="AZ108" s="5" t="s">
        <v>419</v>
      </c>
      <c r="BA108" s="6" t="s">
        <v>75</v>
      </c>
      <c r="BB108" s="5">
        <v>1</v>
      </c>
      <c r="BC108" s="5" t="s">
        <v>72</v>
      </c>
      <c r="BD108" s="5" t="s">
        <v>72</v>
      </c>
      <c r="BE108" s="11">
        <v>0.4</v>
      </c>
      <c r="BF108" s="38" t="s">
        <v>72</v>
      </c>
      <c r="BG108" s="38" t="s">
        <v>72</v>
      </c>
      <c r="BH108" s="5">
        <v>0</v>
      </c>
      <c r="BI108" s="5">
        <v>0</v>
      </c>
      <c r="BJ108" s="5">
        <v>0</v>
      </c>
      <c r="BK108" s="5">
        <v>1</v>
      </c>
      <c r="BL108" s="5">
        <v>0</v>
      </c>
      <c r="BM108" s="5">
        <v>0</v>
      </c>
      <c r="BN108" s="5">
        <v>0</v>
      </c>
      <c r="BO108" s="42">
        <v>0</v>
      </c>
      <c r="BP108" s="42">
        <v>0</v>
      </c>
      <c r="BQ108" s="6">
        <v>0</v>
      </c>
      <c r="BR108" s="6">
        <v>0</v>
      </c>
      <c r="BS108" s="9">
        <v>145</v>
      </c>
      <c r="BT108" s="9">
        <v>73</v>
      </c>
      <c r="BU108" s="9">
        <v>72</v>
      </c>
      <c r="BV108" s="9">
        <v>65</v>
      </c>
      <c r="BW108" s="9">
        <v>65</v>
      </c>
      <c r="BX108" s="9">
        <v>185.3</v>
      </c>
      <c r="BY108" s="9">
        <v>72</v>
      </c>
      <c r="BZ108" s="9">
        <v>36</v>
      </c>
      <c r="CA108" s="9">
        <v>36</v>
      </c>
      <c r="CB108" s="9">
        <v>92</v>
      </c>
    </row>
    <row r="109" spans="1:80" ht="19.899999999999999" customHeight="1">
      <c r="A109" s="2" t="s">
        <v>421</v>
      </c>
      <c r="B109" s="5">
        <v>101039</v>
      </c>
      <c r="C109" s="2" t="s">
        <v>422</v>
      </c>
      <c r="D109" s="3">
        <v>44265</v>
      </c>
      <c r="E109" s="55"/>
      <c r="F109" s="5">
        <v>18771408171</v>
      </c>
      <c r="G109" s="38" t="s">
        <v>72</v>
      </c>
      <c r="H109" s="4">
        <v>48</v>
      </c>
      <c r="I109" s="6">
        <v>1.7</v>
      </c>
      <c r="J109" s="6">
        <v>80</v>
      </c>
      <c r="K109" s="4">
        <v>1</v>
      </c>
      <c r="L109" s="42">
        <f>J109/I109/I109</f>
        <v>27.681660899653981</v>
      </c>
      <c r="M109" s="6">
        <v>1.92</v>
      </c>
      <c r="N109" s="6">
        <v>0</v>
      </c>
      <c r="O109" s="6">
        <v>0</v>
      </c>
      <c r="P109" s="6">
        <v>0</v>
      </c>
      <c r="Q109" s="6">
        <v>0</v>
      </c>
      <c r="R109" s="6">
        <v>1</v>
      </c>
      <c r="S109" s="5">
        <v>1</v>
      </c>
      <c r="T109" s="5">
        <v>0</v>
      </c>
      <c r="U109" s="5">
        <v>0</v>
      </c>
      <c r="V109" s="5">
        <v>0</v>
      </c>
      <c r="W109" s="5" t="s">
        <v>72</v>
      </c>
      <c r="X109" s="5">
        <v>5101.8999999999996</v>
      </c>
      <c r="Y109" s="38" t="s">
        <v>72</v>
      </c>
      <c r="Z109" s="38" t="s">
        <v>72</v>
      </c>
      <c r="AA109" s="38" t="s">
        <v>72</v>
      </c>
      <c r="AB109" s="5">
        <v>2.7</v>
      </c>
      <c r="AC109" s="5">
        <v>12.65</v>
      </c>
      <c r="AD109" s="5">
        <v>43.9</v>
      </c>
      <c r="AE109" s="5">
        <v>10.09</v>
      </c>
      <c r="AF109" s="5">
        <v>80.400000000000006</v>
      </c>
      <c r="AG109" s="5">
        <v>1.76</v>
      </c>
      <c r="AH109" s="5">
        <v>10.09</v>
      </c>
      <c r="AI109" s="5">
        <v>88</v>
      </c>
      <c r="AJ109" s="5">
        <v>1.41</v>
      </c>
      <c r="AK109" s="6">
        <v>5.28</v>
      </c>
      <c r="AL109" s="5">
        <v>0.79</v>
      </c>
      <c r="AM109" s="5">
        <v>4.13</v>
      </c>
      <c r="AN109" s="38" t="s">
        <v>72</v>
      </c>
      <c r="AO109" s="38" t="s">
        <v>72</v>
      </c>
      <c r="AP109" s="38" t="s">
        <v>72</v>
      </c>
      <c r="AQ109" s="5" t="s">
        <v>72</v>
      </c>
      <c r="AR109" s="5">
        <v>71</v>
      </c>
      <c r="AS109" s="5">
        <v>144</v>
      </c>
      <c r="AT109" s="5">
        <v>102</v>
      </c>
      <c r="AX109" s="5">
        <v>5</v>
      </c>
      <c r="AZ109" s="5" t="s">
        <v>423</v>
      </c>
      <c r="BA109" s="6" t="s">
        <v>82</v>
      </c>
      <c r="BB109" s="5">
        <v>0</v>
      </c>
      <c r="BC109" s="5">
        <v>1</v>
      </c>
      <c r="BD109" s="5">
        <v>3</v>
      </c>
      <c r="BE109" s="11">
        <v>0.99</v>
      </c>
      <c r="BF109" s="38" t="s">
        <v>72</v>
      </c>
      <c r="BG109" s="38" t="s">
        <v>72</v>
      </c>
      <c r="BH109" s="5">
        <v>1</v>
      </c>
      <c r="BI109" s="12" t="s">
        <v>88</v>
      </c>
      <c r="BJ109" s="5">
        <v>1</v>
      </c>
      <c r="BK109" s="5">
        <v>1</v>
      </c>
      <c r="BL109" s="5">
        <v>1</v>
      </c>
      <c r="BM109" s="5">
        <v>0</v>
      </c>
      <c r="BN109" s="5">
        <v>0</v>
      </c>
      <c r="BO109" s="42">
        <v>1</v>
      </c>
      <c r="BP109" s="42">
        <v>0</v>
      </c>
      <c r="BQ109" s="6">
        <v>0</v>
      </c>
      <c r="BR109" s="6">
        <v>0</v>
      </c>
      <c r="BS109" s="9">
        <v>145</v>
      </c>
      <c r="BT109" s="9">
        <v>49</v>
      </c>
      <c r="BU109" s="9">
        <v>97</v>
      </c>
      <c r="BV109" s="9">
        <v>72</v>
      </c>
      <c r="BW109" s="9">
        <v>67</v>
      </c>
      <c r="BX109" s="9">
        <v>234.7</v>
      </c>
      <c r="BY109" s="9">
        <v>76</v>
      </c>
      <c r="BZ109" s="9">
        <v>25</v>
      </c>
      <c r="CA109" s="9">
        <v>50</v>
      </c>
      <c r="CB109" s="9">
        <v>122.5</v>
      </c>
    </row>
    <row r="110" spans="1:80" ht="19.899999999999999" customHeight="1">
      <c r="A110" s="2" t="s">
        <v>424</v>
      </c>
      <c r="B110" s="5">
        <v>1010737292</v>
      </c>
      <c r="C110" s="2" t="s">
        <v>425</v>
      </c>
      <c r="D110" s="3">
        <v>44266</v>
      </c>
      <c r="E110" s="55"/>
      <c r="F110" s="5">
        <v>18925290985</v>
      </c>
      <c r="G110" s="38" t="s">
        <v>72</v>
      </c>
      <c r="H110" s="4">
        <v>71</v>
      </c>
      <c r="I110" s="6">
        <v>1.58</v>
      </c>
      <c r="J110" s="6">
        <v>53</v>
      </c>
      <c r="K110" s="4">
        <v>0</v>
      </c>
      <c r="L110" s="42">
        <f>J110/I110/I110</f>
        <v>21.230572023714146</v>
      </c>
      <c r="M110" s="6">
        <v>1.52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5">
        <v>2</v>
      </c>
      <c r="T110" s="5">
        <v>0</v>
      </c>
      <c r="U110" s="5">
        <v>0</v>
      </c>
      <c r="V110" s="5">
        <v>0</v>
      </c>
      <c r="W110" s="5">
        <v>1.2</v>
      </c>
      <c r="X110" s="5">
        <v>12873.2</v>
      </c>
      <c r="Y110" s="38" t="s">
        <v>72</v>
      </c>
      <c r="Z110" s="38">
        <v>2710</v>
      </c>
      <c r="AA110" s="38" t="s">
        <v>72</v>
      </c>
      <c r="AB110" s="5">
        <v>6.7</v>
      </c>
      <c r="AC110" s="5">
        <v>11.55</v>
      </c>
      <c r="AD110" s="5">
        <v>36.799999999999997</v>
      </c>
      <c r="AE110" s="5">
        <v>9.99</v>
      </c>
      <c r="AF110" s="5">
        <v>86.5</v>
      </c>
      <c r="AG110" s="5">
        <v>0.59</v>
      </c>
      <c r="AH110" s="5">
        <v>5.0999999999999996</v>
      </c>
      <c r="AI110" s="5">
        <v>92</v>
      </c>
      <c r="AJ110" s="5">
        <v>1.06</v>
      </c>
      <c r="AK110" s="6">
        <v>4.6500000000000004</v>
      </c>
      <c r="AL110" s="5">
        <v>1.04</v>
      </c>
      <c r="AM110" s="5">
        <v>2.77</v>
      </c>
      <c r="AN110" s="38" t="s">
        <v>72</v>
      </c>
      <c r="AO110" s="38" t="s">
        <v>72</v>
      </c>
      <c r="AP110" s="38" t="s">
        <v>72</v>
      </c>
      <c r="AQ110" s="5" t="s">
        <v>72</v>
      </c>
      <c r="AR110" s="5">
        <v>81</v>
      </c>
      <c r="AS110" s="5">
        <v>101</v>
      </c>
      <c r="AT110" s="5">
        <v>67</v>
      </c>
      <c r="AX110" s="5">
        <v>9</v>
      </c>
      <c r="AZ110" s="5" t="s">
        <v>426</v>
      </c>
      <c r="BA110" s="6" t="s">
        <v>103</v>
      </c>
      <c r="BB110" s="5">
        <v>0</v>
      </c>
      <c r="BC110" s="5">
        <v>0</v>
      </c>
      <c r="BD110" s="5">
        <v>3</v>
      </c>
      <c r="BE110" s="11">
        <v>1</v>
      </c>
      <c r="BF110" s="38" t="s">
        <v>72</v>
      </c>
      <c r="BG110" s="38" t="s">
        <v>72</v>
      </c>
      <c r="BH110" s="5">
        <v>1</v>
      </c>
      <c r="BI110" s="12" t="s">
        <v>88</v>
      </c>
      <c r="BJ110" s="5">
        <v>1</v>
      </c>
      <c r="BK110" s="5">
        <v>1</v>
      </c>
      <c r="BL110" s="5">
        <v>0</v>
      </c>
      <c r="BM110" s="5">
        <v>1</v>
      </c>
      <c r="BN110" s="5">
        <v>0</v>
      </c>
      <c r="BO110" s="42">
        <v>0</v>
      </c>
      <c r="BP110" s="42">
        <v>0</v>
      </c>
      <c r="BQ110" s="6">
        <v>0</v>
      </c>
      <c r="BR110" s="6">
        <v>0</v>
      </c>
      <c r="BS110" s="9">
        <v>115</v>
      </c>
      <c r="BT110" s="9">
        <v>52</v>
      </c>
      <c r="BU110" s="9">
        <v>63</v>
      </c>
      <c r="BV110" s="9">
        <v>65</v>
      </c>
      <c r="BW110" s="9">
        <v>55</v>
      </c>
      <c r="BX110" s="9">
        <v>126.1</v>
      </c>
      <c r="BY110" s="9">
        <v>75</v>
      </c>
      <c r="BZ110" s="9">
        <v>34</v>
      </c>
      <c r="CA110" s="9">
        <v>41</v>
      </c>
      <c r="CB110" s="9">
        <v>82.7</v>
      </c>
    </row>
    <row r="111" spans="1:80" ht="19.899999999999999" customHeight="1">
      <c r="A111" s="2" t="s">
        <v>427</v>
      </c>
      <c r="B111" s="5">
        <v>1010763152</v>
      </c>
      <c r="C111" s="2" t="s">
        <v>428</v>
      </c>
      <c r="D111" s="3">
        <v>44267</v>
      </c>
      <c r="E111" s="55"/>
      <c r="F111" s="5">
        <v>13407237889</v>
      </c>
      <c r="G111" s="38" t="s">
        <v>72</v>
      </c>
      <c r="H111" s="4">
        <v>50</v>
      </c>
      <c r="I111" s="6">
        <v>1.67</v>
      </c>
      <c r="J111" s="6">
        <v>58</v>
      </c>
      <c r="K111" s="4">
        <v>1</v>
      </c>
      <c r="L111" s="42">
        <f>J111/I111/I111</f>
        <v>20.796729893506402</v>
      </c>
      <c r="M111" s="6">
        <v>1.64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5">
        <v>1</v>
      </c>
      <c r="T111" s="5">
        <v>1</v>
      </c>
      <c r="U111" s="5">
        <v>0</v>
      </c>
      <c r="V111" s="5">
        <v>0</v>
      </c>
      <c r="W111" s="5">
        <v>0.7</v>
      </c>
      <c r="X111" s="5" t="s">
        <v>121</v>
      </c>
      <c r="Y111" s="38" t="s">
        <v>72</v>
      </c>
      <c r="Z111" s="38">
        <v>1599</v>
      </c>
      <c r="AA111" s="38" t="s">
        <v>72</v>
      </c>
      <c r="AB111" s="5">
        <v>2.7</v>
      </c>
      <c r="AC111" s="5">
        <v>10.79</v>
      </c>
      <c r="AD111" s="5">
        <v>38.200000000000003</v>
      </c>
      <c r="AE111" s="5">
        <v>9.84</v>
      </c>
      <c r="AF111" s="5">
        <v>91.2</v>
      </c>
      <c r="AG111" s="5">
        <v>0.63</v>
      </c>
      <c r="AH111" s="5">
        <v>5.8</v>
      </c>
      <c r="AI111" s="5">
        <v>85</v>
      </c>
      <c r="AJ111" s="5">
        <v>0.53</v>
      </c>
      <c r="AK111" s="6">
        <v>4.13</v>
      </c>
      <c r="AL111" s="5">
        <v>1.26</v>
      </c>
      <c r="AM111" s="5">
        <v>3.02</v>
      </c>
      <c r="AN111" s="38" t="s">
        <v>72</v>
      </c>
      <c r="AO111" s="38" t="s">
        <v>72</v>
      </c>
      <c r="AP111" s="38" t="s">
        <v>72</v>
      </c>
      <c r="AQ111" s="5" t="s">
        <v>72</v>
      </c>
      <c r="AR111" s="5">
        <v>83</v>
      </c>
      <c r="AS111" s="5">
        <v>149</v>
      </c>
      <c r="AT111" s="5">
        <v>93</v>
      </c>
      <c r="AX111" s="5">
        <v>10</v>
      </c>
      <c r="AZ111" s="5" t="s">
        <v>429</v>
      </c>
      <c r="BA111" s="6" t="s">
        <v>1214</v>
      </c>
      <c r="BB111" s="5">
        <v>0</v>
      </c>
      <c r="BC111" s="5">
        <v>0</v>
      </c>
      <c r="BD111" s="5">
        <v>3</v>
      </c>
      <c r="BE111" s="11">
        <v>0.95</v>
      </c>
      <c r="BF111" s="38" t="s">
        <v>72</v>
      </c>
      <c r="BG111" s="38" t="s">
        <v>72</v>
      </c>
      <c r="BH111" s="5">
        <v>1</v>
      </c>
      <c r="BI111" s="12" t="s">
        <v>88</v>
      </c>
      <c r="BJ111" s="5">
        <v>1</v>
      </c>
      <c r="BK111" s="5">
        <v>1</v>
      </c>
      <c r="BL111" s="5">
        <v>1</v>
      </c>
      <c r="BM111" s="5">
        <v>0</v>
      </c>
      <c r="BN111" s="5">
        <v>0</v>
      </c>
      <c r="BO111" s="42">
        <v>0</v>
      </c>
      <c r="BP111" s="42">
        <v>0</v>
      </c>
      <c r="BQ111" s="6">
        <v>0</v>
      </c>
      <c r="BR111" s="6">
        <v>0</v>
      </c>
      <c r="BS111" s="9">
        <v>163</v>
      </c>
      <c r="BT111" s="9">
        <v>73</v>
      </c>
      <c r="BU111" s="9">
        <v>91</v>
      </c>
      <c r="BV111" s="9">
        <v>76</v>
      </c>
      <c r="BW111" s="9">
        <v>56</v>
      </c>
      <c r="BX111" s="9">
        <v>142.69999999999999</v>
      </c>
      <c r="BY111" s="9">
        <v>99</v>
      </c>
      <c r="BZ111" s="9">
        <v>44</v>
      </c>
      <c r="CA111" s="9">
        <v>55</v>
      </c>
      <c r="CB111" s="9">
        <v>86.9</v>
      </c>
    </row>
    <row r="112" spans="1:80" ht="19.899999999999999" customHeight="1">
      <c r="A112" s="2" t="s">
        <v>430</v>
      </c>
      <c r="B112" s="5">
        <v>1010803454</v>
      </c>
      <c r="C112" s="2" t="s">
        <v>431</v>
      </c>
      <c r="D112" s="3">
        <v>44270</v>
      </c>
      <c r="E112" s="55"/>
      <c r="F112" s="5">
        <v>13707117798</v>
      </c>
      <c r="G112" s="38" t="s">
        <v>72</v>
      </c>
      <c r="H112" s="4">
        <v>57</v>
      </c>
      <c r="I112" s="6">
        <v>1.7</v>
      </c>
      <c r="J112" s="6">
        <v>60</v>
      </c>
      <c r="K112" s="4">
        <v>1</v>
      </c>
      <c r="L112" s="42">
        <f>J112/I112/I112</f>
        <v>20.761245674740486</v>
      </c>
      <c r="M112" s="6">
        <v>1.69</v>
      </c>
      <c r="N112" s="6">
        <v>0</v>
      </c>
      <c r="O112" s="6">
        <v>0</v>
      </c>
      <c r="P112" s="6">
        <v>0</v>
      </c>
      <c r="Q112" s="6">
        <v>0</v>
      </c>
      <c r="R112" s="6">
        <v>1</v>
      </c>
      <c r="S112" s="5">
        <v>1</v>
      </c>
      <c r="T112" s="5">
        <v>0</v>
      </c>
      <c r="U112" s="5">
        <v>0</v>
      </c>
      <c r="V112" s="5">
        <v>0</v>
      </c>
      <c r="W112" s="5">
        <v>0.5</v>
      </c>
      <c r="X112" s="5">
        <v>6440</v>
      </c>
      <c r="Y112" s="38" t="s">
        <v>72</v>
      </c>
      <c r="Z112" s="38">
        <v>863</v>
      </c>
      <c r="AA112" s="38" t="s">
        <v>72</v>
      </c>
      <c r="AB112" s="5">
        <v>1.4</v>
      </c>
      <c r="AC112" s="5">
        <v>14.56</v>
      </c>
      <c r="AD112" s="5">
        <v>37.799999999999997</v>
      </c>
      <c r="AE112" s="5">
        <v>11.66</v>
      </c>
      <c r="AF112" s="5">
        <v>80.2</v>
      </c>
      <c r="AG112" s="5">
        <v>2.13</v>
      </c>
      <c r="AH112" s="5">
        <v>14.6</v>
      </c>
      <c r="AI112" s="5">
        <v>73</v>
      </c>
      <c r="AJ112" s="5">
        <v>1.07</v>
      </c>
      <c r="AK112" s="6">
        <v>4.25</v>
      </c>
      <c r="AL112" s="5">
        <v>1.07</v>
      </c>
      <c r="AM112" s="5">
        <v>3.18</v>
      </c>
      <c r="AN112" s="38" t="s">
        <v>72</v>
      </c>
      <c r="AO112" s="38" t="s">
        <v>72</v>
      </c>
      <c r="AP112" s="38" t="s">
        <v>72</v>
      </c>
      <c r="AQ112" s="5" t="s">
        <v>72</v>
      </c>
      <c r="AR112" s="5">
        <v>78</v>
      </c>
      <c r="AS112" s="5">
        <v>125</v>
      </c>
      <c r="AT112" s="5">
        <v>80</v>
      </c>
      <c r="AX112" s="5">
        <v>2</v>
      </c>
      <c r="AZ112" s="5" t="s">
        <v>432</v>
      </c>
      <c r="BA112" s="6" t="s">
        <v>75</v>
      </c>
      <c r="BB112" s="5">
        <v>1</v>
      </c>
      <c r="BC112" s="5">
        <v>0</v>
      </c>
      <c r="BD112" s="5">
        <v>3</v>
      </c>
      <c r="BE112" s="11">
        <v>1</v>
      </c>
      <c r="BF112" s="38" t="s">
        <v>72</v>
      </c>
      <c r="BG112" s="38" t="s">
        <v>72</v>
      </c>
      <c r="BH112" s="5">
        <v>1</v>
      </c>
      <c r="BI112" s="12" t="s">
        <v>88</v>
      </c>
      <c r="BJ112" s="5">
        <v>1</v>
      </c>
      <c r="BK112" s="5">
        <v>1</v>
      </c>
      <c r="BL112" s="5">
        <v>1</v>
      </c>
      <c r="BM112" s="5">
        <v>0</v>
      </c>
      <c r="BN112" s="5">
        <v>0</v>
      </c>
      <c r="BO112" s="42">
        <v>1</v>
      </c>
      <c r="BP112" s="42">
        <v>0</v>
      </c>
      <c r="BQ112" s="6">
        <v>0</v>
      </c>
      <c r="BR112" s="6">
        <v>1</v>
      </c>
      <c r="BS112" s="9">
        <v>145</v>
      </c>
      <c r="BT112" s="9">
        <v>70</v>
      </c>
      <c r="BU112" s="9">
        <v>75</v>
      </c>
      <c r="BV112" s="9">
        <v>74</v>
      </c>
      <c r="BW112" s="9">
        <v>52</v>
      </c>
      <c r="BX112" s="9">
        <v>97.9</v>
      </c>
      <c r="BY112" s="9">
        <v>85</v>
      </c>
      <c r="BZ112" s="9">
        <v>41</v>
      </c>
      <c r="CA112" s="9">
        <v>44</v>
      </c>
      <c r="CB112" s="9">
        <v>57.8</v>
      </c>
    </row>
    <row r="113" spans="1:80" ht="19.899999999999999" customHeight="1">
      <c r="A113" s="2" t="s">
        <v>433</v>
      </c>
      <c r="B113" s="5">
        <v>1010660776</v>
      </c>
      <c r="C113" s="2" t="s">
        <v>434</v>
      </c>
      <c r="D113" s="3">
        <v>44271</v>
      </c>
      <c r="E113" s="55"/>
      <c r="F113" s="5">
        <v>13607293152</v>
      </c>
      <c r="G113" s="38" t="s">
        <v>72</v>
      </c>
      <c r="H113" s="4">
        <v>67</v>
      </c>
      <c r="I113" s="6">
        <v>1.6</v>
      </c>
      <c r="J113" s="6">
        <v>60</v>
      </c>
      <c r="K113" s="4">
        <v>1</v>
      </c>
      <c r="L113" s="42">
        <f>J113/I113/I113</f>
        <v>23.4375</v>
      </c>
      <c r="M113" s="6">
        <v>1.62</v>
      </c>
      <c r="N113" s="6">
        <v>0</v>
      </c>
      <c r="O113" s="6">
        <v>0</v>
      </c>
      <c r="P113" s="6">
        <v>0</v>
      </c>
      <c r="Q113" s="6">
        <v>0</v>
      </c>
      <c r="R113" s="6">
        <v>1</v>
      </c>
      <c r="S113" s="5">
        <v>1</v>
      </c>
      <c r="T113" s="5">
        <v>0</v>
      </c>
      <c r="U113" s="5">
        <v>0</v>
      </c>
      <c r="V113" s="5">
        <v>0</v>
      </c>
      <c r="W113" s="5">
        <v>1</v>
      </c>
      <c r="X113" s="5">
        <v>42172.6</v>
      </c>
      <c r="Y113" s="38" t="s">
        <v>72</v>
      </c>
      <c r="Z113" s="38">
        <v>1022</v>
      </c>
      <c r="AA113" s="38" t="s">
        <v>72</v>
      </c>
      <c r="AB113" s="5">
        <v>1.2</v>
      </c>
      <c r="AC113" s="5">
        <v>9.7899999999999991</v>
      </c>
      <c r="AD113" s="5">
        <v>46.3</v>
      </c>
      <c r="AE113" s="5">
        <v>8.75</v>
      </c>
      <c r="AF113" s="5">
        <v>89.4</v>
      </c>
      <c r="AG113" s="5">
        <v>0.85</v>
      </c>
      <c r="AH113" s="5">
        <v>8.6999999999999993</v>
      </c>
      <c r="AI113" s="5">
        <v>73</v>
      </c>
      <c r="AJ113" s="5">
        <v>0.43</v>
      </c>
      <c r="AK113" s="6">
        <v>4.82</v>
      </c>
      <c r="AL113" s="5">
        <v>1.22</v>
      </c>
      <c r="AM113" s="5">
        <v>4.05</v>
      </c>
      <c r="AN113" s="38" t="s">
        <v>72</v>
      </c>
      <c r="AO113" s="38" t="s">
        <v>72</v>
      </c>
      <c r="AP113" s="38" t="s">
        <v>72</v>
      </c>
      <c r="AQ113" s="5" t="s">
        <v>72</v>
      </c>
      <c r="AR113" s="5">
        <v>84</v>
      </c>
      <c r="AS113" s="5">
        <v>122</v>
      </c>
      <c r="AT113" s="5">
        <v>75</v>
      </c>
      <c r="AX113" s="5">
        <v>12</v>
      </c>
      <c r="AZ113" s="5" t="s">
        <v>435</v>
      </c>
      <c r="BA113" s="6" t="s">
        <v>82</v>
      </c>
      <c r="BB113" s="5">
        <v>0</v>
      </c>
      <c r="BC113" s="5">
        <v>0</v>
      </c>
      <c r="BD113" s="5">
        <v>3</v>
      </c>
      <c r="BE113" s="11">
        <v>1</v>
      </c>
      <c r="BF113" s="38" t="s">
        <v>72</v>
      </c>
      <c r="BG113" s="38" t="s">
        <v>72</v>
      </c>
      <c r="BH113" s="5">
        <v>1</v>
      </c>
      <c r="BI113" s="12" t="s">
        <v>88</v>
      </c>
      <c r="BJ113" s="5">
        <v>1</v>
      </c>
      <c r="BK113" s="5">
        <v>1</v>
      </c>
      <c r="BL113" s="5">
        <v>1</v>
      </c>
      <c r="BM113" s="5">
        <v>0</v>
      </c>
      <c r="BN113" s="5">
        <v>0</v>
      </c>
      <c r="BO113" s="42">
        <v>1</v>
      </c>
      <c r="BP113" s="42">
        <v>1</v>
      </c>
      <c r="BQ113" s="6">
        <v>0</v>
      </c>
      <c r="BR113" s="6">
        <v>1</v>
      </c>
      <c r="BS113" s="9">
        <v>233</v>
      </c>
      <c r="BT113" s="9">
        <v>157</v>
      </c>
      <c r="BU113" s="9">
        <v>76</v>
      </c>
      <c r="BV113" s="9">
        <v>57</v>
      </c>
      <c r="BW113" s="9">
        <v>32</v>
      </c>
      <c r="BX113" s="9">
        <v>148.1</v>
      </c>
      <c r="BY113" s="9">
        <v>143</v>
      </c>
      <c r="BZ113" s="9">
        <v>97</v>
      </c>
      <c r="CA113" s="9">
        <v>47</v>
      </c>
      <c r="CB113" s="9">
        <v>91.3</v>
      </c>
    </row>
    <row r="114" spans="1:80" ht="19.899999999999999" customHeight="1">
      <c r="A114" s="2" t="s">
        <v>436</v>
      </c>
      <c r="B114" s="5">
        <v>1010818481</v>
      </c>
      <c r="C114" s="2" t="s">
        <v>437</v>
      </c>
      <c r="D114" s="3">
        <v>44277</v>
      </c>
      <c r="E114" s="55"/>
      <c r="F114" s="5" t="s">
        <v>438</v>
      </c>
      <c r="G114" s="38" t="s">
        <v>72</v>
      </c>
      <c r="H114" s="4">
        <v>64</v>
      </c>
      <c r="I114" s="6">
        <v>1.6</v>
      </c>
      <c r="J114" s="6">
        <v>52</v>
      </c>
      <c r="K114" s="4">
        <v>1</v>
      </c>
      <c r="L114" s="42">
        <f>J114/I114/I114</f>
        <v>20.3125</v>
      </c>
      <c r="M114" s="6">
        <v>1.53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5">
        <v>1</v>
      </c>
      <c r="T114" s="5">
        <v>0</v>
      </c>
      <c r="U114" s="5">
        <v>0</v>
      </c>
      <c r="V114" s="5">
        <v>1</v>
      </c>
      <c r="W114" s="5">
        <v>1.7</v>
      </c>
      <c r="X114" s="5">
        <v>14413.8</v>
      </c>
      <c r="Y114" s="38" t="s">
        <v>72</v>
      </c>
      <c r="Z114" s="38">
        <v>640</v>
      </c>
      <c r="AA114" s="38" t="s">
        <v>72</v>
      </c>
      <c r="AB114" s="5">
        <v>7.1</v>
      </c>
      <c r="AC114" s="5">
        <v>11.82</v>
      </c>
      <c r="AD114" s="5">
        <v>45.6</v>
      </c>
      <c r="AE114" s="5">
        <v>10.46</v>
      </c>
      <c r="AF114" s="5">
        <v>88.5</v>
      </c>
      <c r="AG114" s="5">
        <v>0.82</v>
      </c>
      <c r="AH114" s="5">
        <v>6.9</v>
      </c>
      <c r="AI114" s="5">
        <v>92</v>
      </c>
      <c r="AJ114" s="5">
        <v>4.21</v>
      </c>
      <c r="AK114" s="6">
        <v>6.61</v>
      </c>
      <c r="AL114" s="5">
        <v>0.82</v>
      </c>
      <c r="AM114" s="5">
        <v>3.61</v>
      </c>
      <c r="AN114" s="38" t="s">
        <v>72</v>
      </c>
      <c r="AO114" s="38" t="s">
        <v>72</v>
      </c>
      <c r="AP114" s="38" t="s">
        <v>72</v>
      </c>
      <c r="AQ114" s="5" t="s">
        <v>72</v>
      </c>
      <c r="AR114" s="5">
        <v>98</v>
      </c>
      <c r="AS114" s="5">
        <v>112</v>
      </c>
      <c r="AT114" s="5">
        <v>66</v>
      </c>
      <c r="AX114" s="5">
        <v>3</v>
      </c>
      <c r="AZ114" s="5" t="s">
        <v>439</v>
      </c>
      <c r="BA114" s="6" t="s">
        <v>103</v>
      </c>
      <c r="BB114" s="5">
        <v>0</v>
      </c>
      <c r="BC114" s="5">
        <v>0</v>
      </c>
      <c r="BD114" s="5">
        <v>3</v>
      </c>
      <c r="BE114" s="11">
        <v>1</v>
      </c>
      <c r="BF114" s="38" t="s">
        <v>72</v>
      </c>
      <c r="BG114" s="38" t="s">
        <v>72</v>
      </c>
      <c r="BH114" s="5">
        <v>1</v>
      </c>
      <c r="BI114" s="12" t="s">
        <v>88</v>
      </c>
      <c r="BJ114" s="5">
        <v>1</v>
      </c>
      <c r="BK114" s="5">
        <v>1</v>
      </c>
      <c r="BL114" s="5">
        <v>1</v>
      </c>
      <c r="BM114" s="5">
        <v>0</v>
      </c>
      <c r="BN114" s="5">
        <v>0</v>
      </c>
      <c r="BO114" s="42">
        <v>1</v>
      </c>
      <c r="BP114" s="42">
        <v>1</v>
      </c>
      <c r="BQ114" s="6">
        <v>0</v>
      </c>
      <c r="BR114" s="6">
        <v>0</v>
      </c>
      <c r="BS114" s="9">
        <v>79</v>
      </c>
      <c r="BT114" s="9">
        <v>33</v>
      </c>
      <c r="BU114" s="9">
        <v>46</v>
      </c>
      <c r="BV114" s="9">
        <v>66</v>
      </c>
      <c r="BW114" s="9">
        <v>59</v>
      </c>
      <c r="BX114" s="9">
        <v>110.7</v>
      </c>
      <c r="BY114" s="9">
        <v>52</v>
      </c>
      <c r="BZ114" s="9">
        <v>21</v>
      </c>
      <c r="CA114" s="9">
        <v>30</v>
      </c>
      <c r="CB114" s="9">
        <v>72.599999999999994</v>
      </c>
    </row>
    <row r="115" spans="1:80" ht="19.899999999999999" customHeight="1">
      <c r="A115" s="2" t="s">
        <v>440</v>
      </c>
      <c r="B115" s="5">
        <v>1010816714</v>
      </c>
      <c r="C115" s="2" t="s">
        <v>441</v>
      </c>
      <c r="D115" s="3">
        <v>44277</v>
      </c>
      <c r="E115" s="55"/>
      <c r="F115" s="5">
        <v>13886194265</v>
      </c>
      <c r="G115" s="38" t="s">
        <v>72</v>
      </c>
      <c r="H115" s="4">
        <v>42</v>
      </c>
      <c r="I115" s="6">
        <v>1.74</v>
      </c>
      <c r="J115" s="6">
        <v>70</v>
      </c>
      <c r="K115" s="4">
        <v>1</v>
      </c>
      <c r="L115" s="42">
        <f>J115/I115/I115</f>
        <v>23.120623596247853</v>
      </c>
      <c r="M115" s="6">
        <v>1.84</v>
      </c>
      <c r="N115" s="6">
        <v>0</v>
      </c>
      <c r="O115" s="6">
        <v>0</v>
      </c>
      <c r="P115" s="6">
        <v>0</v>
      </c>
      <c r="Q115" s="6">
        <v>0</v>
      </c>
      <c r="R115" s="6">
        <v>1</v>
      </c>
      <c r="S115" s="5">
        <v>1</v>
      </c>
      <c r="T115" s="5">
        <v>0</v>
      </c>
      <c r="U115" s="5">
        <v>1</v>
      </c>
      <c r="V115" s="5">
        <v>0</v>
      </c>
      <c r="W115" s="5">
        <v>0.9</v>
      </c>
      <c r="X115" s="5" t="s">
        <v>121</v>
      </c>
      <c r="Y115" s="38" t="s">
        <v>72</v>
      </c>
      <c r="Z115" s="38">
        <v>289</v>
      </c>
      <c r="AA115" s="38" t="s">
        <v>72</v>
      </c>
      <c r="AB115" s="5">
        <v>1.5</v>
      </c>
      <c r="AC115" s="5">
        <v>13.14</v>
      </c>
      <c r="AD115" s="5">
        <v>44.3</v>
      </c>
      <c r="AE115" s="5">
        <v>11.5</v>
      </c>
      <c r="AF115" s="5">
        <v>87.5</v>
      </c>
      <c r="AG115" s="5">
        <v>1.24</v>
      </c>
      <c r="AH115" s="5">
        <v>9.4</v>
      </c>
      <c r="AI115" s="5">
        <v>64</v>
      </c>
      <c r="AJ115" s="5">
        <v>1.41</v>
      </c>
      <c r="AK115" s="6">
        <v>4.03</v>
      </c>
      <c r="AL115" s="5">
        <v>0.69</v>
      </c>
      <c r="AM115" s="5">
        <v>2.85</v>
      </c>
      <c r="AN115" s="38" t="s">
        <v>72</v>
      </c>
      <c r="AO115" s="38" t="s">
        <v>72</v>
      </c>
      <c r="AP115" s="38" t="s">
        <v>72</v>
      </c>
      <c r="AQ115" s="5">
        <v>10.7</v>
      </c>
      <c r="AR115" s="5">
        <v>101</v>
      </c>
      <c r="AS115" s="5">
        <v>119</v>
      </c>
      <c r="AT115" s="5">
        <v>82</v>
      </c>
      <c r="AX115" s="5">
        <v>4</v>
      </c>
      <c r="AZ115" s="5" t="s">
        <v>442</v>
      </c>
      <c r="BA115" s="6" t="s">
        <v>82</v>
      </c>
      <c r="BB115" s="5">
        <v>0</v>
      </c>
      <c r="BC115" s="5">
        <v>0</v>
      </c>
      <c r="BD115" s="5">
        <v>3</v>
      </c>
      <c r="BE115" s="11">
        <v>1</v>
      </c>
      <c r="BF115" s="38" t="s">
        <v>72</v>
      </c>
      <c r="BG115" s="38" t="s">
        <v>72</v>
      </c>
      <c r="BH115" s="5">
        <v>1</v>
      </c>
      <c r="BI115" s="5">
        <v>0</v>
      </c>
      <c r="BJ115" s="5">
        <v>1</v>
      </c>
      <c r="BK115" s="5">
        <v>0</v>
      </c>
      <c r="BL115" s="5">
        <v>1</v>
      </c>
      <c r="BM115" s="5">
        <v>0</v>
      </c>
      <c r="BN115" s="5">
        <v>1</v>
      </c>
      <c r="BO115" s="42">
        <v>1</v>
      </c>
      <c r="BP115" s="42">
        <v>1</v>
      </c>
      <c r="BQ115" s="6">
        <v>0</v>
      </c>
      <c r="BR115" s="6">
        <v>0</v>
      </c>
      <c r="BS115" s="9">
        <v>127</v>
      </c>
      <c r="BT115" s="9">
        <v>58</v>
      </c>
      <c r="BU115" s="9">
        <v>69</v>
      </c>
      <c r="BV115" s="9">
        <v>92</v>
      </c>
      <c r="BW115" s="9">
        <v>54</v>
      </c>
      <c r="BX115" s="9">
        <v>134.6</v>
      </c>
      <c r="BY115" s="9">
        <v>69</v>
      </c>
      <c r="BZ115" s="9">
        <v>32</v>
      </c>
      <c r="CA115" s="9">
        <v>37</v>
      </c>
      <c r="CB115" s="9">
        <v>73.2</v>
      </c>
    </row>
    <row r="116" spans="1:80" ht="19.899999999999999" customHeight="1">
      <c r="A116" s="2" t="s">
        <v>443</v>
      </c>
      <c r="B116" s="5">
        <v>1010836018</v>
      </c>
      <c r="C116" s="2" t="s">
        <v>444</v>
      </c>
      <c r="D116" s="3">
        <v>44278</v>
      </c>
      <c r="E116" s="55"/>
      <c r="F116" s="5">
        <v>18371252426</v>
      </c>
      <c r="G116" s="38" t="s">
        <v>72</v>
      </c>
      <c r="H116" s="4">
        <v>51</v>
      </c>
      <c r="I116" s="6">
        <v>1.75</v>
      </c>
      <c r="J116" s="6">
        <v>73</v>
      </c>
      <c r="K116" s="4">
        <v>1</v>
      </c>
      <c r="L116" s="42">
        <f>J116/I116/I116</f>
        <v>23.836734693877553</v>
      </c>
      <c r="M116" s="6">
        <v>1.88</v>
      </c>
      <c r="N116" s="6">
        <v>0</v>
      </c>
      <c r="O116" s="6">
        <v>0</v>
      </c>
      <c r="P116" s="6">
        <v>0</v>
      </c>
      <c r="Q116" s="6">
        <v>0</v>
      </c>
      <c r="R116" s="6">
        <v>1</v>
      </c>
      <c r="S116" s="5">
        <v>1</v>
      </c>
      <c r="T116" s="5">
        <v>0</v>
      </c>
      <c r="U116" s="5">
        <v>0</v>
      </c>
      <c r="V116" s="5">
        <v>0</v>
      </c>
      <c r="W116" s="5">
        <v>1.3</v>
      </c>
      <c r="X116" s="5" t="s">
        <v>121</v>
      </c>
      <c r="Y116" s="38" t="s">
        <v>72</v>
      </c>
      <c r="Z116" s="38">
        <v>556</v>
      </c>
      <c r="AA116" s="38" t="s">
        <v>72</v>
      </c>
      <c r="AB116" s="5">
        <v>8.5</v>
      </c>
      <c r="AC116" s="5">
        <v>11.08</v>
      </c>
      <c r="AD116" s="5">
        <v>36.5</v>
      </c>
      <c r="AE116" s="5">
        <v>8.7100000000000009</v>
      </c>
      <c r="AF116" s="5">
        <v>78.599999999999994</v>
      </c>
      <c r="AG116" s="5">
        <v>1.45</v>
      </c>
      <c r="AH116" s="5">
        <v>13.1</v>
      </c>
      <c r="AI116" s="5">
        <v>91</v>
      </c>
      <c r="AJ116" s="5">
        <v>2.27</v>
      </c>
      <c r="AK116" s="6">
        <v>4.37</v>
      </c>
      <c r="AL116" s="5">
        <v>0.77</v>
      </c>
      <c r="AM116" s="5">
        <v>3.06</v>
      </c>
      <c r="AN116" s="38" t="s">
        <v>72</v>
      </c>
      <c r="AO116" s="38" t="s">
        <v>72</v>
      </c>
      <c r="AP116" s="38" t="s">
        <v>72</v>
      </c>
      <c r="AQ116" s="5" t="s">
        <v>72</v>
      </c>
      <c r="AR116" s="5">
        <v>62</v>
      </c>
      <c r="AS116" s="5">
        <v>108</v>
      </c>
      <c r="AT116" s="5">
        <v>75</v>
      </c>
      <c r="AX116" s="5">
        <v>10</v>
      </c>
      <c r="AZ116" s="5" t="s">
        <v>445</v>
      </c>
      <c r="BA116" s="6" t="s">
        <v>1214</v>
      </c>
      <c r="BB116" s="5">
        <v>0</v>
      </c>
      <c r="BC116" s="5">
        <v>0</v>
      </c>
      <c r="BD116" s="5">
        <v>3</v>
      </c>
      <c r="BE116" s="11">
        <v>0.95</v>
      </c>
      <c r="BF116" s="38" t="s">
        <v>72</v>
      </c>
      <c r="BG116" s="38" t="s">
        <v>72</v>
      </c>
      <c r="BH116" s="5">
        <v>1</v>
      </c>
      <c r="BI116" s="12" t="s">
        <v>88</v>
      </c>
      <c r="BJ116" s="5">
        <v>1</v>
      </c>
      <c r="BK116" s="5">
        <v>1</v>
      </c>
      <c r="BL116" s="5">
        <v>1</v>
      </c>
      <c r="BM116" s="5">
        <v>1</v>
      </c>
      <c r="BN116" s="5">
        <v>0</v>
      </c>
      <c r="BO116" s="42">
        <v>1</v>
      </c>
      <c r="BP116" s="42">
        <v>1</v>
      </c>
      <c r="BQ116" s="6">
        <v>0</v>
      </c>
      <c r="BR116" s="6">
        <v>0</v>
      </c>
      <c r="BS116" s="9">
        <v>211</v>
      </c>
      <c r="BT116" s="9">
        <v>127</v>
      </c>
      <c r="BU116" s="9">
        <v>84</v>
      </c>
      <c r="BV116" s="9">
        <v>69</v>
      </c>
      <c r="BW116" s="9">
        <v>40</v>
      </c>
      <c r="BX116" s="9">
        <v>125.3</v>
      </c>
      <c r="BY116" s="9">
        <v>112</v>
      </c>
      <c r="BZ116" s="9">
        <v>67</v>
      </c>
      <c r="CA116" s="9">
        <v>45</v>
      </c>
      <c r="CB116" s="9">
        <v>66.599999999999994</v>
      </c>
    </row>
    <row r="117" spans="1:80" ht="19.899999999999999" customHeight="1">
      <c r="A117" s="2" t="s">
        <v>446</v>
      </c>
      <c r="B117" s="5">
        <v>1010822217</v>
      </c>
      <c r="C117" s="2" t="s">
        <v>447</v>
      </c>
      <c r="D117" s="3">
        <v>44278</v>
      </c>
      <c r="E117" s="55"/>
      <c r="F117" s="5">
        <v>13237196105</v>
      </c>
      <c r="G117" s="38" t="s">
        <v>1179</v>
      </c>
      <c r="H117" s="4">
        <v>65</v>
      </c>
      <c r="I117" s="6">
        <v>1.76</v>
      </c>
      <c r="J117" s="6">
        <v>70</v>
      </c>
      <c r="K117" s="4">
        <v>1</v>
      </c>
      <c r="L117" s="42">
        <f>J117/I117/I117</f>
        <v>22.598140495867767</v>
      </c>
      <c r="M117" s="6">
        <v>1.86</v>
      </c>
      <c r="N117" s="6">
        <v>0</v>
      </c>
      <c r="O117" s="6">
        <v>0</v>
      </c>
      <c r="P117" s="6">
        <v>0</v>
      </c>
      <c r="Q117" s="6">
        <v>0</v>
      </c>
      <c r="R117" s="6">
        <v>1</v>
      </c>
      <c r="S117" s="5">
        <v>1</v>
      </c>
      <c r="T117" s="5">
        <v>0</v>
      </c>
      <c r="U117" s="5">
        <v>0</v>
      </c>
      <c r="V117" s="5">
        <v>0</v>
      </c>
      <c r="W117" s="5">
        <v>1.3</v>
      </c>
      <c r="X117" s="5" t="s">
        <v>121</v>
      </c>
      <c r="Y117" s="38" t="s">
        <v>72</v>
      </c>
      <c r="Z117" s="38">
        <v>358</v>
      </c>
      <c r="AA117" s="38" t="s">
        <v>72</v>
      </c>
      <c r="AB117" s="5">
        <v>1.3</v>
      </c>
      <c r="AC117" s="5">
        <v>6.67</v>
      </c>
      <c r="AD117" s="9">
        <v>49</v>
      </c>
      <c r="AE117" s="5">
        <v>4.49</v>
      </c>
      <c r="AF117" s="5">
        <v>67.400000000000006</v>
      </c>
      <c r="AG117" s="5">
        <v>1.65</v>
      </c>
      <c r="AH117" s="5">
        <v>24.7</v>
      </c>
      <c r="AI117" s="5">
        <v>98</v>
      </c>
      <c r="AJ117" s="5">
        <v>1.33</v>
      </c>
      <c r="AK117" s="6">
        <v>5.01</v>
      </c>
      <c r="AL117" s="5">
        <v>1.24</v>
      </c>
      <c r="AM117" s="5">
        <v>3.62</v>
      </c>
      <c r="AN117" s="38" t="s">
        <v>72</v>
      </c>
      <c r="AO117" s="38" t="s">
        <v>72</v>
      </c>
      <c r="AP117" s="38" t="s">
        <v>72</v>
      </c>
      <c r="AQ117" s="5" t="s">
        <v>72</v>
      </c>
      <c r="AR117" s="5">
        <v>70</v>
      </c>
      <c r="AS117" s="5">
        <v>132</v>
      </c>
      <c r="AT117" s="5">
        <v>84</v>
      </c>
      <c r="AX117" s="5">
        <v>12</v>
      </c>
      <c r="AZ117" s="5" t="s">
        <v>448</v>
      </c>
      <c r="BA117" s="6" t="s">
        <v>75</v>
      </c>
      <c r="BB117" s="5">
        <v>1</v>
      </c>
      <c r="BC117" s="5">
        <v>3</v>
      </c>
      <c r="BD117" s="5">
        <v>3</v>
      </c>
      <c r="BE117" s="11">
        <v>0.95</v>
      </c>
      <c r="BF117" s="38" t="s">
        <v>72</v>
      </c>
      <c r="BG117" s="38" t="s">
        <v>72</v>
      </c>
      <c r="BH117" s="5">
        <v>1</v>
      </c>
      <c r="BI117" s="12" t="s">
        <v>88</v>
      </c>
      <c r="BJ117" s="5">
        <v>1</v>
      </c>
      <c r="BK117" s="5">
        <v>1</v>
      </c>
      <c r="BL117" s="5">
        <v>0</v>
      </c>
      <c r="BM117" s="5">
        <v>0</v>
      </c>
      <c r="BN117" s="5">
        <v>0</v>
      </c>
      <c r="BO117" s="42">
        <v>0</v>
      </c>
      <c r="BP117" s="42">
        <v>0</v>
      </c>
      <c r="BQ117" s="6">
        <v>0</v>
      </c>
      <c r="BR117" s="6">
        <v>0</v>
      </c>
      <c r="BS117" s="9">
        <v>142</v>
      </c>
      <c r="BT117" s="9">
        <v>47</v>
      </c>
      <c r="BU117" s="9">
        <v>95</v>
      </c>
      <c r="BV117" s="9">
        <v>59</v>
      </c>
      <c r="BW117" s="9">
        <v>67</v>
      </c>
      <c r="BX117" s="9">
        <v>162.69999999999999</v>
      </c>
      <c r="BY117" s="9">
        <v>76</v>
      </c>
      <c r="BZ117" s="9">
        <v>25</v>
      </c>
      <c r="CA117" s="9">
        <v>51</v>
      </c>
      <c r="CB117" s="9">
        <v>87.7</v>
      </c>
    </row>
    <row r="118" spans="1:80" ht="19.899999999999999" customHeight="1">
      <c r="A118" s="2" t="s">
        <v>449</v>
      </c>
      <c r="B118" s="5">
        <v>1010589838</v>
      </c>
      <c r="C118" s="2" t="s">
        <v>450</v>
      </c>
      <c r="D118" s="3">
        <v>44280</v>
      </c>
      <c r="E118" s="55"/>
      <c r="F118" s="5">
        <v>15327393845</v>
      </c>
      <c r="G118" s="38" t="s">
        <v>72</v>
      </c>
      <c r="H118" s="4">
        <v>40</v>
      </c>
      <c r="I118" s="6">
        <v>1.77</v>
      </c>
      <c r="J118" s="6">
        <v>85</v>
      </c>
      <c r="K118" s="4">
        <v>1</v>
      </c>
      <c r="L118" s="42">
        <f>J118/I118/I118</f>
        <v>27.13141179099237</v>
      </c>
      <c r="M118" s="6">
        <v>2.02</v>
      </c>
      <c r="N118" s="6">
        <v>0</v>
      </c>
      <c r="O118" s="6">
        <v>0</v>
      </c>
      <c r="P118" s="6">
        <v>0</v>
      </c>
      <c r="Q118" s="6">
        <v>0</v>
      </c>
      <c r="R118" s="6">
        <v>1</v>
      </c>
      <c r="S118" s="5">
        <v>1</v>
      </c>
      <c r="T118" s="5">
        <v>0</v>
      </c>
      <c r="U118" s="5">
        <v>0</v>
      </c>
      <c r="V118" s="5">
        <v>0</v>
      </c>
      <c r="W118" s="5">
        <v>2.1</v>
      </c>
      <c r="X118" s="5" t="s">
        <v>121</v>
      </c>
      <c r="Y118" s="38" t="s">
        <v>72</v>
      </c>
      <c r="Z118" s="38">
        <v>552</v>
      </c>
      <c r="AA118" s="38" t="s">
        <v>72</v>
      </c>
      <c r="AB118" s="5">
        <v>5.8</v>
      </c>
      <c r="AC118" s="5">
        <v>11.79</v>
      </c>
      <c r="AD118" s="5">
        <v>49.1</v>
      </c>
      <c r="AE118" s="5">
        <v>9.4499999999999993</v>
      </c>
      <c r="AF118" s="5">
        <v>80</v>
      </c>
      <c r="AG118" s="5">
        <v>1.59</v>
      </c>
      <c r="AH118" s="5">
        <v>13.5</v>
      </c>
      <c r="AI118" s="5">
        <v>83</v>
      </c>
      <c r="AJ118" s="5">
        <v>1.84</v>
      </c>
      <c r="AK118" s="6">
        <v>4.46</v>
      </c>
      <c r="AL118" s="5">
        <v>0.74</v>
      </c>
      <c r="AM118" s="5">
        <v>2.97</v>
      </c>
      <c r="AN118" s="38" t="s">
        <v>72</v>
      </c>
      <c r="AO118" s="38" t="s">
        <v>72</v>
      </c>
      <c r="AP118" s="38" t="s">
        <v>72</v>
      </c>
      <c r="AQ118" s="5" t="s">
        <v>72</v>
      </c>
      <c r="AR118" s="5">
        <v>68</v>
      </c>
      <c r="AS118" s="5">
        <v>130</v>
      </c>
      <c r="AT118" s="5">
        <v>83</v>
      </c>
      <c r="AX118" s="5">
        <v>4</v>
      </c>
      <c r="AZ118" s="5" t="s">
        <v>451</v>
      </c>
      <c r="BA118" s="6" t="s">
        <v>75</v>
      </c>
      <c r="BB118" s="5">
        <v>1</v>
      </c>
      <c r="BC118" s="5">
        <v>0</v>
      </c>
      <c r="BD118" s="5">
        <v>3</v>
      </c>
      <c r="BE118" s="11">
        <v>1</v>
      </c>
      <c r="BF118" s="38" t="s">
        <v>72</v>
      </c>
      <c r="BG118" s="38" t="s">
        <v>72</v>
      </c>
      <c r="BH118" s="5">
        <v>1</v>
      </c>
      <c r="BI118" s="12" t="s">
        <v>88</v>
      </c>
      <c r="BJ118" s="5">
        <v>1</v>
      </c>
      <c r="BK118" s="5">
        <v>1</v>
      </c>
      <c r="BL118" s="5">
        <v>1</v>
      </c>
      <c r="BM118" s="5">
        <v>0</v>
      </c>
      <c r="BN118" s="5">
        <v>0</v>
      </c>
      <c r="BO118" s="42">
        <v>1</v>
      </c>
      <c r="BP118" s="42">
        <v>1</v>
      </c>
      <c r="BQ118" s="6">
        <v>0</v>
      </c>
      <c r="BR118" s="6">
        <v>1</v>
      </c>
      <c r="BS118" s="9">
        <v>129</v>
      </c>
      <c r="BT118" s="9">
        <v>84</v>
      </c>
      <c r="BU118" s="9">
        <v>45</v>
      </c>
      <c r="BV118" s="9">
        <v>104</v>
      </c>
      <c r="BW118" s="9">
        <v>35</v>
      </c>
      <c r="BX118" s="9">
        <v>190.2</v>
      </c>
      <c r="BY118" s="9">
        <v>64</v>
      </c>
      <c r="BZ118" s="9">
        <v>41</v>
      </c>
      <c r="CA118" s="9">
        <v>22</v>
      </c>
      <c r="CB118" s="9">
        <v>94</v>
      </c>
    </row>
    <row r="119" spans="1:80" ht="19.899999999999999" customHeight="1">
      <c r="A119" s="2" t="s">
        <v>452</v>
      </c>
      <c r="B119" s="5">
        <v>1010737427</v>
      </c>
      <c r="C119" s="2" t="s">
        <v>453</v>
      </c>
      <c r="D119" s="3">
        <v>44281</v>
      </c>
      <c r="E119" s="55"/>
      <c r="F119" s="5">
        <v>15071640038</v>
      </c>
      <c r="G119" s="38" t="s">
        <v>72</v>
      </c>
      <c r="H119" s="4">
        <v>69</v>
      </c>
      <c r="I119" s="6">
        <v>1.6</v>
      </c>
      <c r="J119" s="6">
        <v>60</v>
      </c>
      <c r="K119" s="4">
        <v>1</v>
      </c>
      <c r="L119" s="42">
        <f>J119/I119/I119</f>
        <v>23.4375</v>
      </c>
      <c r="M119" s="6">
        <v>1.62</v>
      </c>
      <c r="N119" s="6">
        <v>0</v>
      </c>
      <c r="O119" s="6">
        <v>0</v>
      </c>
      <c r="P119" s="6">
        <v>0</v>
      </c>
      <c r="Q119" s="6">
        <v>0</v>
      </c>
      <c r="R119" s="6">
        <v>1</v>
      </c>
      <c r="S119" s="5">
        <v>1</v>
      </c>
      <c r="T119" s="5">
        <v>1</v>
      </c>
      <c r="U119" s="5">
        <v>0</v>
      </c>
      <c r="V119" s="5">
        <v>0</v>
      </c>
      <c r="W119" s="5">
        <v>1.5</v>
      </c>
      <c r="X119" s="5" t="s">
        <v>121</v>
      </c>
      <c r="Y119" s="38" t="s">
        <v>72</v>
      </c>
      <c r="Z119" s="38">
        <v>706</v>
      </c>
      <c r="AA119" s="38" t="s">
        <v>72</v>
      </c>
      <c r="AB119" s="5">
        <v>2.7</v>
      </c>
      <c r="AC119" s="5">
        <v>8.6199999999999992</v>
      </c>
      <c r="AD119" s="5">
        <v>41.9</v>
      </c>
      <c r="AE119" s="5">
        <v>6.74</v>
      </c>
      <c r="AF119" s="5">
        <v>78.099999999999994</v>
      </c>
      <c r="AG119" s="5">
        <v>0.99</v>
      </c>
      <c r="AH119" s="5">
        <v>11.5</v>
      </c>
      <c r="AI119" s="5">
        <v>57</v>
      </c>
      <c r="AJ119" s="5">
        <v>0.57999999999999996</v>
      </c>
      <c r="AK119" s="6">
        <v>3.81</v>
      </c>
      <c r="AL119" s="5">
        <v>0.98</v>
      </c>
      <c r="AM119" s="5">
        <v>2.85</v>
      </c>
      <c r="AN119" s="38" t="s">
        <v>72</v>
      </c>
      <c r="AO119" s="38" t="s">
        <v>72</v>
      </c>
      <c r="AP119" s="38" t="s">
        <v>72</v>
      </c>
      <c r="AQ119" s="5">
        <v>5.8</v>
      </c>
      <c r="AR119" s="5">
        <v>86</v>
      </c>
      <c r="AS119" s="5">
        <v>151</v>
      </c>
      <c r="AT119" s="5">
        <v>100</v>
      </c>
      <c r="AX119" s="5">
        <v>7</v>
      </c>
      <c r="AZ119" s="5" t="s">
        <v>454</v>
      </c>
      <c r="BA119" s="6" t="s">
        <v>75</v>
      </c>
      <c r="BB119" s="5">
        <v>1</v>
      </c>
      <c r="BC119" s="5">
        <v>3</v>
      </c>
      <c r="BD119" s="5">
        <v>3</v>
      </c>
      <c r="BE119" s="11">
        <v>0.95</v>
      </c>
      <c r="BF119" s="38" t="s">
        <v>72</v>
      </c>
      <c r="BG119" s="38" t="s">
        <v>72</v>
      </c>
      <c r="BH119" s="5">
        <v>1</v>
      </c>
      <c r="BI119" s="12" t="s">
        <v>88</v>
      </c>
      <c r="BJ119" s="5">
        <v>1</v>
      </c>
      <c r="BK119" s="5">
        <v>1</v>
      </c>
      <c r="BL119" s="5">
        <v>1</v>
      </c>
      <c r="BM119" s="5">
        <v>0</v>
      </c>
      <c r="BN119" s="5">
        <v>0</v>
      </c>
      <c r="BO119" s="42">
        <v>1</v>
      </c>
      <c r="BP119" s="42">
        <v>1</v>
      </c>
      <c r="BQ119" s="6">
        <v>1</v>
      </c>
      <c r="BR119" s="6">
        <v>0</v>
      </c>
      <c r="BS119" s="9">
        <v>128</v>
      </c>
      <c r="BT119" s="9">
        <v>67</v>
      </c>
      <c r="BU119" s="9">
        <v>61</v>
      </c>
      <c r="BV119" s="9">
        <v>72</v>
      </c>
      <c r="BW119" s="9">
        <v>48</v>
      </c>
      <c r="BX119" s="9">
        <v>184.4</v>
      </c>
      <c r="BY119" s="9">
        <v>79</v>
      </c>
      <c r="BZ119" s="9">
        <v>41</v>
      </c>
      <c r="CA119" s="9">
        <v>38</v>
      </c>
      <c r="CB119" s="9">
        <v>113.7</v>
      </c>
    </row>
    <row r="120" spans="1:80" ht="19.899999999999999" customHeight="1">
      <c r="A120" s="2" t="s">
        <v>455</v>
      </c>
      <c r="B120" s="5">
        <v>1010780116</v>
      </c>
      <c r="C120" s="2" t="s">
        <v>456</v>
      </c>
      <c r="D120" s="3">
        <v>44284</v>
      </c>
      <c r="E120" s="55"/>
      <c r="F120" s="5">
        <v>13872289665</v>
      </c>
      <c r="G120" s="38" t="s">
        <v>72</v>
      </c>
      <c r="H120" s="4">
        <v>65</v>
      </c>
      <c r="I120" s="6">
        <v>1.6</v>
      </c>
      <c r="J120" s="6">
        <v>60</v>
      </c>
      <c r="K120" s="4">
        <v>1</v>
      </c>
      <c r="L120" s="42">
        <f>J120/I120/I120</f>
        <v>23.4375</v>
      </c>
      <c r="M120" s="6">
        <v>1.62</v>
      </c>
      <c r="N120" s="6">
        <v>0</v>
      </c>
      <c r="O120" s="6">
        <v>0</v>
      </c>
      <c r="P120" s="6">
        <v>0</v>
      </c>
      <c r="Q120" s="6">
        <v>0</v>
      </c>
      <c r="R120" s="6">
        <v>1</v>
      </c>
      <c r="S120" s="5">
        <v>3</v>
      </c>
      <c r="T120" s="5">
        <v>0</v>
      </c>
      <c r="U120" s="5">
        <v>0</v>
      </c>
      <c r="V120" s="5">
        <v>0</v>
      </c>
      <c r="W120" s="5">
        <v>0.8</v>
      </c>
      <c r="X120" s="5">
        <v>19777.3</v>
      </c>
      <c r="Y120" s="38" t="s">
        <v>72</v>
      </c>
      <c r="Z120" s="38">
        <v>92</v>
      </c>
      <c r="AA120" s="38" t="s">
        <v>72</v>
      </c>
      <c r="AB120" s="9">
        <v>1</v>
      </c>
      <c r="AC120" s="5">
        <v>8.98</v>
      </c>
      <c r="AD120" s="5">
        <v>38.5</v>
      </c>
      <c r="AE120" s="5">
        <v>4.32</v>
      </c>
      <c r="AF120" s="5">
        <v>48.1</v>
      </c>
      <c r="AG120" s="5">
        <v>3.56</v>
      </c>
      <c r="AH120" s="5">
        <v>39.6</v>
      </c>
      <c r="AI120" s="5">
        <v>100</v>
      </c>
      <c r="AJ120" s="5">
        <v>0.52</v>
      </c>
      <c r="AK120" s="6">
        <v>4.18</v>
      </c>
      <c r="AL120" s="5">
        <v>0.93</v>
      </c>
      <c r="AM120" s="5">
        <v>3.46</v>
      </c>
      <c r="AN120" s="38" t="s">
        <v>72</v>
      </c>
      <c r="AO120" s="38" t="s">
        <v>72</v>
      </c>
      <c r="AP120" s="38" t="s">
        <v>72</v>
      </c>
      <c r="AQ120" s="5" t="s">
        <v>72</v>
      </c>
      <c r="AR120" s="5">
        <v>57</v>
      </c>
      <c r="AS120" s="5">
        <v>128</v>
      </c>
      <c r="AT120" s="5">
        <v>66</v>
      </c>
      <c r="AX120" s="5">
        <v>15</v>
      </c>
      <c r="AZ120" s="5" t="s">
        <v>457</v>
      </c>
      <c r="BA120" s="6" t="s">
        <v>103</v>
      </c>
      <c r="BB120" s="5">
        <v>0</v>
      </c>
      <c r="BC120" s="5">
        <v>3</v>
      </c>
      <c r="BD120" s="5">
        <v>3</v>
      </c>
      <c r="BE120" s="11">
        <v>0.99</v>
      </c>
      <c r="BF120" s="46">
        <v>0.1</v>
      </c>
      <c r="BG120" s="38" t="s">
        <v>72</v>
      </c>
      <c r="BH120" s="5">
        <v>1</v>
      </c>
      <c r="BI120" s="12" t="s">
        <v>76</v>
      </c>
      <c r="BJ120" s="5">
        <v>1</v>
      </c>
      <c r="BK120" s="5">
        <v>0</v>
      </c>
      <c r="BL120" s="5">
        <v>0</v>
      </c>
      <c r="BM120" s="5">
        <v>0</v>
      </c>
      <c r="BN120" s="5">
        <v>0</v>
      </c>
      <c r="BO120" s="42">
        <v>1</v>
      </c>
      <c r="BP120" s="42">
        <v>0</v>
      </c>
      <c r="BQ120" s="6">
        <v>0</v>
      </c>
      <c r="BR120" s="6">
        <v>1</v>
      </c>
      <c r="BS120" s="9">
        <v>130</v>
      </c>
      <c r="BT120" s="9">
        <v>53</v>
      </c>
      <c r="BU120" s="9">
        <v>77</v>
      </c>
      <c r="BV120" s="9">
        <v>58</v>
      </c>
      <c r="BW120" s="9">
        <v>59</v>
      </c>
      <c r="BX120" s="9">
        <v>133.5</v>
      </c>
      <c r="BY120" s="9">
        <v>80</v>
      </c>
      <c r="BZ120" s="9">
        <v>33</v>
      </c>
      <c r="CA120" s="9">
        <v>47</v>
      </c>
      <c r="CB120" s="9">
        <v>82.3</v>
      </c>
    </row>
    <row r="121" spans="1:80" ht="19.899999999999999" customHeight="1">
      <c r="A121" s="2" t="s">
        <v>458</v>
      </c>
      <c r="B121" s="5">
        <v>1007003311</v>
      </c>
      <c r="C121" s="2" t="s">
        <v>459</v>
      </c>
      <c r="D121" s="3">
        <v>44288</v>
      </c>
      <c r="E121" s="55"/>
      <c r="F121" s="5">
        <v>13135783788</v>
      </c>
      <c r="G121" s="38" t="s">
        <v>72</v>
      </c>
      <c r="H121" s="4">
        <v>56</v>
      </c>
      <c r="I121" s="6">
        <v>1.7</v>
      </c>
      <c r="J121" s="6">
        <v>68</v>
      </c>
      <c r="K121" s="4">
        <v>1</v>
      </c>
      <c r="L121" s="42">
        <f>J121/I121/I121</f>
        <v>23.529411764705884</v>
      </c>
      <c r="M121" s="6">
        <v>1.79</v>
      </c>
      <c r="N121" s="6">
        <v>0</v>
      </c>
      <c r="O121" s="6">
        <v>0</v>
      </c>
      <c r="P121" s="6">
        <v>0</v>
      </c>
      <c r="Q121" s="6">
        <v>0</v>
      </c>
      <c r="R121" s="6">
        <v>1</v>
      </c>
      <c r="S121" s="5">
        <v>1</v>
      </c>
      <c r="T121" s="5">
        <v>0</v>
      </c>
      <c r="U121" s="5">
        <v>0</v>
      </c>
      <c r="V121" s="5">
        <v>0</v>
      </c>
      <c r="W121" s="5">
        <v>2.2000000000000002</v>
      </c>
      <c r="X121" s="5">
        <v>7005.2</v>
      </c>
      <c r="Y121" s="38" t="s">
        <v>72</v>
      </c>
      <c r="Z121" s="38">
        <v>1973</v>
      </c>
      <c r="AA121" s="38" t="s">
        <v>72</v>
      </c>
      <c r="AB121" s="5">
        <v>7.6</v>
      </c>
      <c r="AC121" s="5">
        <v>10.67</v>
      </c>
      <c r="AD121" s="5">
        <v>38.700000000000003</v>
      </c>
      <c r="AE121" s="5">
        <v>7.12</v>
      </c>
      <c r="AF121" s="5">
        <v>66.8</v>
      </c>
      <c r="AG121" s="5">
        <v>2.82</v>
      </c>
      <c r="AH121" s="5">
        <v>26.4</v>
      </c>
      <c r="AI121" s="5">
        <v>73</v>
      </c>
      <c r="AJ121" s="5">
        <v>1.04</v>
      </c>
      <c r="AK121" s="6">
        <v>5.47</v>
      </c>
      <c r="AL121" s="5">
        <v>0.84</v>
      </c>
      <c r="AM121" s="5">
        <v>4.28</v>
      </c>
      <c r="AN121" s="38" t="s">
        <v>72</v>
      </c>
      <c r="AO121" s="38" t="s">
        <v>72</v>
      </c>
      <c r="AP121" s="38" t="s">
        <v>72</v>
      </c>
      <c r="AQ121" s="5" t="s">
        <v>72</v>
      </c>
      <c r="AR121" s="5">
        <v>69</v>
      </c>
      <c r="AS121" s="5">
        <v>104</v>
      </c>
      <c r="AT121" s="5">
        <v>62</v>
      </c>
      <c r="AX121" s="5">
        <v>15</v>
      </c>
      <c r="AZ121" s="5" t="s">
        <v>460</v>
      </c>
      <c r="BA121" s="6" t="s">
        <v>82</v>
      </c>
      <c r="BB121" s="5">
        <v>0</v>
      </c>
      <c r="BC121" s="5">
        <v>0</v>
      </c>
      <c r="BD121" s="5">
        <v>3</v>
      </c>
      <c r="BE121" s="11">
        <v>1</v>
      </c>
      <c r="BF121" s="38">
        <v>0</v>
      </c>
      <c r="BG121" s="38" t="s">
        <v>72</v>
      </c>
      <c r="BH121" s="5">
        <v>1</v>
      </c>
      <c r="BI121" s="12" t="s">
        <v>76</v>
      </c>
      <c r="BJ121" s="5">
        <v>1</v>
      </c>
      <c r="BK121" s="5">
        <v>1</v>
      </c>
      <c r="BL121" s="5">
        <v>1</v>
      </c>
      <c r="BM121" s="5">
        <v>0</v>
      </c>
      <c r="BN121" s="5">
        <v>0</v>
      </c>
      <c r="BO121" s="42">
        <v>1</v>
      </c>
      <c r="BP121" s="42">
        <v>0</v>
      </c>
      <c r="BQ121" s="6">
        <v>0</v>
      </c>
      <c r="BR121" s="6">
        <v>0</v>
      </c>
      <c r="BS121" s="9">
        <v>143</v>
      </c>
      <c r="BT121" s="9">
        <v>82</v>
      </c>
      <c r="BU121" s="9">
        <v>61</v>
      </c>
      <c r="BV121" s="9">
        <v>77</v>
      </c>
      <c r="BW121" s="9">
        <v>43</v>
      </c>
      <c r="BX121" s="9">
        <v>149.9</v>
      </c>
      <c r="BY121" s="9">
        <v>80</v>
      </c>
      <c r="BZ121" s="9">
        <v>46</v>
      </c>
      <c r="CA121" s="9">
        <v>34</v>
      </c>
      <c r="CB121" s="9">
        <v>83.9</v>
      </c>
    </row>
    <row r="122" spans="1:80" ht="19.899999999999999" customHeight="1">
      <c r="A122" s="2" t="s">
        <v>461</v>
      </c>
      <c r="B122" s="5">
        <v>1010803871</v>
      </c>
      <c r="C122" s="2" t="s">
        <v>462</v>
      </c>
      <c r="D122" s="3">
        <v>44294</v>
      </c>
      <c r="E122" s="55"/>
      <c r="F122" s="5">
        <v>13807173840</v>
      </c>
      <c r="G122" s="38" t="s">
        <v>72</v>
      </c>
      <c r="H122" s="4">
        <v>75</v>
      </c>
      <c r="I122" s="6">
        <v>1.5</v>
      </c>
      <c r="J122" s="6">
        <v>53</v>
      </c>
      <c r="K122" s="4">
        <v>0</v>
      </c>
      <c r="L122" s="42">
        <f>J122/I122/I122</f>
        <v>23.555555555555557</v>
      </c>
      <c r="M122" s="6">
        <v>1.47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5">
        <v>1</v>
      </c>
      <c r="T122" s="5">
        <v>0</v>
      </c>
      <c r="U122" s="5">
        <v>0</v>
      </c>
      <c r="V122" s="5">
        <v>1</v>
      </c>
      <c r="W122" s="5" t="s">
        <v>72</v>
      </c>
      <c r="X122" s="5">
        <v>6025</v>
      </c>
      <c r="Y122" s="38" t="s">
        <v>72</v>
      </c>
      <c r="Z122" s="38" t="s">
        <v>72</v>
      </c>
      <c r="AA122" s="38" t="s">
        <v>72</v>
      </c>
      <c r="AB122" s="5">
        <v>2.1</v>
      </c>
      <c r="AC122" s="5">
        <v>7.54</v>
      </c>
      <c r="AD122" s="5">
        <v>34.700000000000003</v>
      </c>
      <c r="AE122" s="5">
        <v>6</v>
      </c>
      <c r="AF122" s="5">
        <v>79.5</v>
      </c>
      <c r="AG122" s="5">
        <v>1.19</v>
      </c>
      <c r="AH122" s="5">
        <v>15.8</v>
      </c>
      <c r="AI122" s="5">
        <v>50</v>
      </c>
      <c r="AJ122" s="5">
        <v>0.76</v>
      </c>
      <c r="AK122" s="6">
        <v>6.57</v>
      </c>
      <c r="AL122" s="5">
        <v>1.49</v>
      </c>
      <c r="AM122" s="5">
        <v>4.53</v>
      </c>
      <c r="AN122" s="38" t="s">
        <v>72</v>
      </c>
      <c r="AO122" s="38" t="s">
        <v>72</v>
      </c>
      <c r="AP122" s="38" t="s">
        <v>72</v>
      </c>
      <c r="AQ122" s="5" t="s">
        <v>72</v>
      </c>
      <c r="AR122" s="5">
        <v>81</v>
      </c>
      <c r="AS122" s="5">
        <v>167</v>
      </c>
      <c r="AT122" s="5">
        <v>79</v>
      </c>
      <c r="AX122" s="5">
        <v>6</v>
      </c>
      <c r="AZ122" s="5" t="s">
        <v>463</v>
      </c>
      <c r="BA122" s="6" t="s">
        <v>103</v>
      </c>
      <c r="BB122" s="5">
        <v>0</v>
      </c>
      <c r="BC122" s="5">
        <v>3</v>
      </c>
      <c r="BD122" s="5">
        <v>3</v>
      </c>
      <c r="BE122" s="11">
        <v>0.99</v>
      </c>
      <c r="BF122" s="38" t="s">
        <v>72</v>
      </c>
      <c r="BG122" s="38" t="s">
        <v>72</v>
      </c>
      <c r="BH122" s="5">
        <v>1</v>
      </c>
      <c r="BI122" s="12" t="s">
        <v>76</v>
      </c>
      <c r="BJ122" s="5">
        <v>1</v>
      </c>
      <c r="BK122" s="5">
        <v>1</v>
      </c>
      <c r="BL122" s="5">
        <v>1</v>
      </c>
      <c r="BM122" s="5">
        <v>0</v>
      </c>
      <c r="BN122" s="5">
        <v>0</v>
      </c>
      <c r="BO122" s="42">
        <v>0</v>
      </c>
      <c r="BP122" s="42">
        <v>0</v>
      </c>
      <c r="BQ122" s="6">
        <v>0</v>
      </c>
      <c r="BR122" s="6">
        <v>0</v>
      </c>
      <c r="BS122" s="9">
        <v>126</v>
      </c>
      <c r="BT122" s="9">
        <v>65</v>
      </c>
      <c r="BU122" s="9">
        <v>61</v>
      </c>
      <c r="BV122" s="9">
        <v>62</v>
      </c>
      <c r="BW122" s="9">
        <v>48</v>
      </c>
      <c r="BX122" s="9">
        <v>115.7</v>
      </c>
      <c r="BY122" s="9">
        <v>86</v>
      </c>
      <c r="BZ122" s="9">
        <v>44</v>
      </c>
      <c r="CA122" s="9">
        <v>41</v>
      </c>
      <c r="CB122" s="9">
        <v>78.8</v>
      </c>
    </row>
    <row r="123" spans="1:80" ht="19.899999999999999" customHeight="1">
      <c r="A123" s="2" t="s">
        <v>464</v>
      </c>
      <c r="B123" s="5">
        <v>1003545263</v>
      </c>
      <c r="C123" s="2" t="s">
        <v>465</v>
      </c>
      <c r="D123" s="3">
        <v>44299</v>
      </c>
      <c r="E123" s="55"/>
      <c r="F123" s="5">
        <v>13871523462</v>
      </c>
      <c r="G123" s="38" t="s">
        <v>72</v>
      </c>
      <c r="H123" s="4">
        <v>51</v>
      </c>
      <c r="I123" s="6">
        <v>1.7</v>
      </c>
      <c r="J123" s="6">
        <v>72</v>
      </c>
      <c r="K123" s="4">
        <v>1</v>
      </c>
      <c r="L123" s="42">
        <f>J123/I123/I123</f>
        <v>24.913494809688583</v>
      </c>
      <c r="M123" s="6">
        <v>1.83</v>
      </c>
      <c r="N123" s="6">
        <v>0</v>
      </c>
      <c r="O123" s="6">
        <v>0</v>
      </c>
      <c r="P123" s="6">
        <v>0</v>
      </c>
      <c r="Q123" s="6">
        <v>0</v>
      </c>
      <c r="R123" s="6">
        <v>1</v>
      </c>
      <c r="S123" s="5">
        <v>4</v>
      </c>
      <c r="T123" s="5">
        <v>1</v>
      </c>
      <c r="U123" s="5">
        <v>0</v>
      </c>
      <c r="V123" s="5">
        <v>0</v>
      </c>
      <c r="W123" s="5">
        <v>1</v>
      </c>
      <c r="X123" s="5" t="s">
        <v>121</v>
      </c>
      <c r="Y123" s="38" t="s">
        <v>72</v>
      </c>
      <c r="Z123" s="38">
        <v>1054</v>
      </c>
      <c r="AA123" s="38" t="s">
        <v>72</v>
      </c>
      <c r="AB123" s="5">
        <v>5</v>
      </c>
      <c r="AC123" s="5">
        <v>13.29</v>
      </c>
      <c r="AD123" s="5">
        <v>40.200000000000003</v>
      </c>
      <c r="AE123" s="5">
        <v>11.02</v>
      </c>
      <c r="AF123" s="5">
        <v>82.9</v>
      </c>
      <c r="AG123" s="5">
        <v>1.38</v>
      </c>
      <c r="AH123" s="5">
        <v>10.4</v>
      </c>
      <c r="AI123" s="5">
        <v>108</v>
      </c>
      <c r="AJ123" s="5">
        <v>0.75</v>
      </c>
      <c r="AK123" s="8">
        <v>4.3</v>
      </c>
      <c r="AL123" s="5">
        <v>0.82</v>
      </c>
      <c r="AM123" s="5">
        <v>3.61</v>
      </c>
      <c r="AN123" s="38" t="s">
        <v>72</v>
      </c>
      <c r="AO123" s="38" t="s">
        <v>72</v>
      </c>
      <c r="AP123" s="38" t="s">
        <v>72</v>
      </c>
      <c r="AQ123" s="5" t="s">
        <v>72</v>
      </c>
      <c r="AR123" s="5">
        <v>80</v>
      </c>
      <c r="AS123" s="5">
        <v>97</v>
      </c>
      <c r="AT123" s="5">
        <v>41</v>
      </c>
      <c r="AX123" s="5">
        <v>72</v>
      </c>
      <c r="AZ123" s="5" t="s">
        <v>466</v>
      </c>
      <c r="BA123" s="6" t="s">
        <v>1213</v>
      </c>
      <c r="BB123" s="5">
        <v>1</v>
      </c>
      <c r="BC123" s="5">
        <v>0</v>
      </c>
      <c r="BD123" s="5">
        <v>3</v>
      </c>
      <c r="BE123" s="11">
        <v>1</v>
      </c>
      <c r="BF123" s="38" t="s">
        <v>72</v>
      </c>
      <c r="BG123" s="38" t="s">
        <v>72</v>
      </c>
      <c r="BH123" s="5">
        <v>1</v>
      </c>
      <c r="BI123" s="12" t="s">
        <v>88</v>
      </c>
      <c r="BJ123" s="5">
        <v>1</v>
      </c>
      <c r="BK123" s="5">
        <v>1</v>
      </c>
      <c r="BL123" s="5">
        <v>1</v>
      </c>
      <c r="BM123" s="5">
        <v>0</v>
      </c>
      <c r="BN123" s="5">
        <v>0</v>
      </c>
      <c r="BO123" s="42">
        <v>1</v>
      </c>
      <c r="BP123" s="42">
        <v>0</v>
      </c>
      <c r="BQ123" s="6">
        <v>0</v>
      </c>
      <c r="BR123" s="6">
        <v>0</v>
      </c>
      <c r="BS123" s="9">
        <v>140</v>
      </c>
      <c r="BT123" s="9">
        <v>70</v>
      </c>
      <c r="BU123" s="9">
        <v>70</v>
      </c>
      <c r="BV123" s="9">
        <v>71</v>
      </c>
      <c r="BW123" s="9">
        <v>50</v>
      </c>
      <c r="BX123" s="9">
        <v>145.9</v>
      </c>
      <c r="BY123" s="9">
        <v>76</v>
      </c>
      <c r="BZ123" s="9">
        <v>38</v>
      </c>
      <c r="CA123" s="9">
        <v>38</v>
      </c>
      <c r="CB123" s="9">
        <v>79.7</v>
      </c>
    </row>
    <row r="124" spans="1:80" ht="19.899999999999999" customHeight="1">
      <c r="A124" s="2" t="s">
        <v>467</v>
      </c>
      <c r="B124" s="5">
        <v>1010776300</v>
      </c>
      <c r="C124" s="2" t="s">
        <v>468</v>
      </c>
      <c r="D124" s="3">
        <v>44301</v>
      </c>
      <c r="E124" s="55"/>
      <c r="F124" s="5">
        <v>15927386802</v>
      </c>
      <c r="G124" s="38" t="s">
        <v>72</v>
      </c>
      <c r="H124" s="4">
        <v>28</v>
      </c>
      <c r="I124" s="6">
        <v>1.8</v>
      </c>
      <c r="J124" s="6">
        <v>90</v>
      </c>
      <c r="K124" s="4">
        <v>1</v>
      </c>
      <c r="L124" s="42">
        <f>J124/I124/I124</f>
        <v>27.777777777777779</v>
      </c>
      <c r="M124" s="8">
        <v>2.1</v>
      </c>
      <c r="N124" s="6">
        <v>0</v>
      </c>
      <c r="O124" s="6">
        <v>0</v>
      </c>
      <c r="P124" s="6">
        <v>0</v>
      </c>
      <c r="Q124" s="6">
        <v>0</v>
      </c>
      <c r="R124" s="6">
        <v>1</v>
      </c>
      <c r="S124" s="5">
        <v>1</v>
      </c>
      <c r="T124" s="5">
        <v>0</v>
      </c>
      <c r="U124" s="5">
        <v>0</v>
      </c>
      <c r="V124" s="5">
        <v>0</v>
      </c>
      <c r="W124" s="5">
        <v>6.4</v>
      </c>
      <c r="X124" s="5">
        <v>19879.400000000001</v>
      </c>
      <c r="Y124" s="38" t="s">
        <v>72</v>
      </c>
      <c r="Z124" s="38">
        <v>450</v>
      </c>
      <c r="AA124" s="38" t="s">
        <v>72</v>
      </c>
      <c r="AB124" s="5">
        <v>1.8</v>
      </c>
      <c r="AC124" s="5">
        <v>14.39</v>
      </c>
      <c r="AD124" s="5">
        <v>50.6</v>
      </c>
      <c r="AE124" s="5">
        <v>12.87</v>
      </c>
      <c r="AF124" s="5">
        <v>89.4</v>
      </c>
      <c r="AG124" s="5">
        <v>1.04</v>
      </c>
      <c r="AH124" s="5">
        <v>7.2</v>
      </c>
      <c r="AI124" s="5">
        <v>64</v>
      </c>
      <c r="AJ124" s="5">
        <v>0.53</v>
      </c>
      <c r="AK124" s="6">
        <v>3.75</v>
      </c>
      <c r="AL124" s="5">
        <v>1.05</v>
      </c>
      <c r="AM124" s="5">
        <v>2.66</v>
      </c>
      <c r="AN124" s="38" t="s">
        <v>72</v>
      </c>
      <c r="AO124" s="38" t="s">
        <v>72</v>
      </c>
      <c r="AP124" s="38" t="s">
        <v>72</v>
      </c>
      <c r="AQ124" s="5" t="s">
        <v>72</v>
      </c>
      <c r="AR124" s="5">
        <v>99</v>
      </c>
      <c r="AS124" s="5">
        <v>109</v>
      </c>
      <c r="AT124" s="5">
        <v>60</v>
      </c>
      <c r="AX124" s="5">
        <v>4</v>
      </c>
      <c r="AZ124" s="5" t="s">
        <v>469</v>
      </c>
      <c r="BA124" s="6" t="s">
        <v>103</v>
      </c>
      <c r="BB124" s="5">
        <v>0</v>
      </c>
      <c r="BC124" s="5">
        <v>0</v>
      </c>
      <c r="BD124" s="5">
        <v>3</v>
      </c>
      <c r="BE124" s="11">
        <v>1</v>
      </c>
      <c r="BF124" s="38" t="s">
        <v>72</v>
      </c>
      <c r="BG124" s="38" t="s">
        <v>72</v>
      </c>
      <c r="BH124" s="5">
        <v>1</v>
      </c>
      <c r="BI124" s="12" t="s">
        <v>76</v>
      </c>
      <c r="BJ124" s="5">
        <v>1</v>
      </c>
      <c r="BK124" s="5">
        <v>1</v>
      </c>
      <c r="BL124" s="5">
        <v>1</v>
      </c>
      <c r="BM124" s="5">
        <v>0</v>
      </c>
      <c r="BN124" s="5">
        <v>0</v>
      </c>
      <c r="BO124" s="42">
        <v>1</v>
      </c>
      <c r="BP124" s="42">
        <v>0</v>
      </c>
      <c r="BQ124" s="6">
        <v>0</v>
      </c>
      <c r="BR124" s="6">
        <v>0</v>
      </c>
      <c r="BS124" s="9">
        <v>195</v>
      </c>
      <c r="BT124" s="9">
        <v>95</v>
      </c>
      <c r="BU124" s="9">
        <v>100</v>
      </c>
      <c r="BV124" s="9">
        <v>68</v>
      </c>
      <c r="BW124" s="9">
        <v>51</v>
      </c>
      <c r="BX124" s="9">
        <v>114.4</v>
      </c>
      <c r="BY124" s="9">
        <v>93</v>
      </c>
      <c r="BZ124" s="9">
        <v>45</v>
      </c>
      <c r="CA124" s="9">
        <v>47</v>
      </c>
      <c r="CB124" s="9">
        <v>54.5</v>
      </c>
    </row>
    <row r="125" spans="1:80" ht="19.899999999999999" customHeight="1">
      <c r="A125" s="2" t="s">
        <v>470</v>
      </c>
      <c r="B125" s="5">
        <v>1010544709</v>
      </c>
      <c r="C125" s="2" t="s">
        <v>471</v>
      </c>
      <c r="D125" s="3">
        <v>44306</v>
      </c>
      <c r="E125" s="55"/>
      <c r="F125" s="5">
        <v>13554579938</v>
      </c>
      <c r="G125" s="38" t="s">
        <v>72</v>
      </c>
      <c r="H125" s="4">
        <v>54</v>
      </c>
      <c r="I125" s="6">
        <v>1.6</v>
      </c>
      <c r="J125" s="6">
        <v>70</v>
      </c>
      <c r="K125" s="4">
        <v>1</v>
      </c>
      <c r="L125" s="42">
        <f>J125/I125/I125</f>
        <v>27.34375</v>
      </c>
      <c r="M125" s="6">
        <v>1.73</v>
      </c>
      <c r="N125" s="6">
        <v>0</v>
      </c>
      <c r="O125" s="6">
        <v>0</v>
      </c>
      <c r="P125" s="6">
        <v>0</v>
      </c>
      <c r="Q125" s="6">
        <v>0</v>
      </c>
      <c r="R125" s="6">
        <v>1</v>
      </c>
      <c r="S125" s="5">
        <v>1</v>
      </c>
      <c r="T125" s="5">
        <v>1</v>
      </c>
      <c r="U125" s="5">
        <v>0</v>
      </c>
      <c r="V125" s="5">
        <v>0</v>
      </c>
      <c r="W125" s="5">
        <v>1.9</v>
      </c>
      <c r="X125" s="5" t="s">
        <v>121</v>
      </c>
      <c r="Y125" s="38" t="s">
        <v>72</v>
      </c>
      <c r="Z125" s="38">
        <v>1227</v>
      </c>
      <c r="AA125" s="38" t="s">
        <v>72</v>
      </c>
      <c r="AB125" s="5">
        <v>7.2</v>
      </c>
      <c r="AC125" s="5">
        <v>8.82</v>
      </c>
      <c r="AD125" s="5">
        <v>42.8</v>
      </c>
      <c r="AE125" s="5">
        <v>7.86</v>
      </c>
      <c r="AF125" s="5">
        <v>89.1</v>
      </c>
      <c r="AG125" s="5">
        <v>0.66</v>
      </c>
      <c r="AH125" s="5">
        <v>7.5</v>
      </c>
      <c r="AI125" s="5">
        <v>89</v>
      </c>
      <c r="AJ125" s="5">
        <v>2.54</v>
      </c>
      <c r="AK125" s="6">
        <v>6.47</v>
      </c>
      <c r="AL125" s="5">
        <v>0.95</v>
      </c>
      <c r="AM125" s="5">
        <v>2.13</v>
      </c>
      <c r="AN125" s="38" t="s">
        <v>72</v>
      </c>
      <c r="AO125" s="38" t="s">
        <v>72</v>
      </c>
      <c r="AP125" s="38" t="s">
        <v>72</v>
      </c>
      <c r="AQ125" s="5" t="s">
        <v>72</v>
      </c>
      <c r="AR125" s="5">
        <v>92</v>
      </c>
      <c r="AS125" s="5">
        <v>147</v>
      </c>
      <c r="AT125" s="5">
        <v>100</v>
      </c>
      <c r="AX125" s="5">
        <v>7</v>
      </c>
      <c r="AZ125" s="5" t="s">
        <v>472</v>
      </c>
      <c r="BA125" s="6" t="s">
        <v>75</v>
      </c>
      <c r="BB125" s="5">
        <v>1</v>
      </c>
      <c r="BC125" s="5">
        <v>2</v>
      </c>
      <c r="BD125" s="5">
        <v>3</v>
      </c>
      <c r="BE125" s="11">
        <v>0.95</v>
      </c>
      <c r="BF125" s="38" t="s">
        <v>72</v>
      </c>
      <c r="BG125" s="38" t="s">
        <v>72</v>
      </c>
      <c r="BH125" s="5">
        <v>1</v>
      </c>
      <c r="BI125" s="12" t="s">
        <v>88</v>
      </c>
      <c r="BJ125" s="5">
        <v>1</v>
      </c>
      <c r="BK125" s="5">
        <v>1</v>
      </c>
      <c r="BL125" s="5">
        <v>1</v>
      </c>
      <c r="BM125" s="5">
        <v>0</v>
      </c>
      <c r="BN125" s="5">
        <v>0</v>
      </c>
      <c r="BO125" s="42">
        <v>1</v>
      </c>
      <c r="BP125" s="42">
        <v>1</v>
      </c>
      <c r="BQ125" s="6">
        <v>0</v>
      </c>
      <c r="BR125" s="6">
        <v>1</v>
      </c>
      <c r="BS125" s="9">
        <v>180</v>
      </c>
      <c r="BT125" s="9">
        <v>125</v>
      </c>
      <c r="BU125" s="9">
        <v>56</v>
      </c>
      <c r="BV125" s="9">
        <v>76</v>
      </c>
      <c r="BW125" s="9">
        <v>31</v>
      </c>
      <c r="BX125" s="9">
        <v>164.3</v>
      </c>
      <c r="BY125" s="9">
        <v>104</v>
      </c>
      <c r="BZ125" s="9">
        <v>72</v>
      </c>
      <c r="CA125" s="9">
        <v>32</v>
      </c>
      <c r="CB125" s="9">
        <v>94.9</v>
      </c>
    </row>
    <row r="126" spans="1:80" ht="19.899999999999999" customHeight="1">
      <c r="A126" s="2" t="s">
        <v>473</v>
      </c>
      <c r="B126" s="5">
        <v>1010563191</v>
      </c>
      <c r="C126" s="2" t="s">
        <v>474</v>
      </c>
      <c r="D126" s="3">
        <v>44311</v>
      </c>
      <c r="E126" s="55"/>
      <c r="F126" s="5">
        <v>15997375473</v>
      </c>
      <c r="G126" s="38" t="s">
        <v>72</v>
      </c>
      <c r="H126" s="4">
        <v>57</v>
      </c>
      <c r="I126" s="6">
        <v>1.7</v>
      </c>
      <c r="J126" s="6">
        <v>60</v>
      </c>
      <c r="K126" s="4">
        <v>1</v>
      </c>
      <c r="L126" s="42">
        <f>J126/I126/I126</f>
        <v>20.761245674740486</v>
      </c>
      <c r="M126" s="6">
        <v>1.69</v>
      </c>
      <c r="N126" s="6">
        <v>0</v>
      </c>
      <c r="O126" s="6">
        <v>0</v>
      </c>
      <c r="P126" s="6">
        <v>0</v>
      </c>
      <c r="Q126" s="6">
        <v>0</v>
      </c>
      <c r="R126" s="6">
        <v>1</v>
      </c>
      <c r="S126" s="5">
        <v>4</v>
      </c>
      <c r="T126" s="5">
        <v>0</v>
      </c>
      <c r="U126" s="5">
        <v>0</v>
      </c>
      <c r="V126" s="5">
        <v>0</v>
      </c>
      <c r="W126" s="5">
        <v>1.7</v>
      </c>
      <c r="X126" s="5">
        <v>19823.7</v>
      </c>
      <c r="Y126" s="38" t="s">
        <v>72</v>
      </c>
      <c r="Z126" s="38">
        <v>1549</v>
      </c>
      <c r="AA126" s="38" t="s">
        <v>72</v>
      </c>
      <c r="AB126" s="5">
        <v>0.3</v>
      </c>
      <c r="AC126" s="5">
        <v>12.23</v>
      </c>
      <c r="AD126" s="5">
        <v>42.6</v>
      </c>
      <c r="AE126" s="5">
        <v>11.12</v>
      </c>
      <c r="AF126" s="5">
        <v>90.9</v>
      </c>
      <c r="AG126" s="5">
        <v>0.78</v>
      </c>
      <c r="AH126" s="5">
        <v>6.4</v>
      </c>
      <c r="AI126" s="5">
        <v>70</v>
      </c>
      <c r="AJ126" s="5">
        <v>0.38</v>
      </c>
      <c r="AK126" s="6">
        <v>4.68</v>
      </c>
      <c r="AL126" s="5">
        <v>1.21</v>
      </c>
      <c r="AM126" s="5">
        <v>3.76</v>
      </c>
      <c r="AN126" s="38" t="s">
        <v>72</v>
      </c>
      <c r="AO126" s="38" t="s">
        <v>72</v>
      </c>
      <c r="AP126" s="38" t="s">
        <v>72</v>
      </c>
      <c r="AQ126" s="5">
        <v>6.1</v>
      </c>
      <c r="AR126" s="5">
        <v>105</v>
      </c>
      <c r="AS126" s="5">
        <v>90</v>
      </c>
      <c r="AT126" s="5">
        <v>68</v>
      </c>
      <c r="AX126" s="5">
        <v>72</v>
      </c>
      <c r="AZ126" s="5" t="s">
        <v>475</v>
      </c>
      <c r="BA126" s="6" t="s">
        <v>1204</v>
      </c>
      <c r="BB126" s="5">
        <v>1</v>
      </c>
      <c r="BC126" s="5">
        <v>0</v>
      </c>
      <c r="BD126" s="5">
        <v>3</v>
      </c>
      <c r="BE126" s="11">
        <v>1</v>
      </c>
      <c r="BF126" s="38" t="s">
        <v>72</v>
      </c>
      <c r="BG126" s="38" t="s">
        <v>72</v>
      </c>
      <c r="BH126" s="5">
        <v>1</v>
      </c>
      <c r="BI126" s="12" t="s">
        <v>88</v>
      </c>
      <c r="BJ126" s="5">
        <v>1</v>
      </c>
      <c r="BK126" s="5">
        <v>0</v>
      </c>
      <c r="BL126" s="5">
        <v>1</v>
      </c>
      <c r="BM126" s="5">
        <v>0</v>
      </c>
      <c r="BN126" s="5">
        <v>0</v>
      </c>
      <c r="BO126" s="42">
        <v>1</v>
      </c>
      <c r="BP126" s="42">
        <v>1</v>
      </c>
      <c r="BQ126" s="6">
        <v>1</v>
      </c>
      <c r="BR126" s="6">
        <v>1</v>
      </c>
      <c r="BS126" s="9">
        <v>165</v>
      </c>
      <c r="BT126" s="9">
        <v>100</v>
      </c>
      <c r="BU126" s="9">
        <v>65</v>
      </c>
      <c r="BV126" s="9">
        <v>96</v>
      </c>
      <c r="BW126" s="9">
        <v>39</v>
      </c>
      <c r="BX126" s="9">
        <v>122.1</v>
      </c>
      <c r="BY126" s="9">
        <v>97</v>
      </c>
      <c r="BZ126" s="9">
        <v>59</v>
      </c>
      <c r="CA126" s="9">
        <v>38</v>
      </c>
      <c r="CB126" s="9">
        <v>72</v>
      </c>
    </row>
    <row r="127" spans="1:80" ht="19.899999999999999" customHeight="1">
      <c r="A127" s="2" t="s">
        <v>476</v>
      </c>
      <c r="B127" s="5">
        <v>1010761728</v>
      </c>
      <c r="C127" s="2" t="s">
        <v>477</v>
      </c>
      <c r="D127" s="3">
        <v>44312</v>
      </c>
      <c r="E127" s="55"/>
      <c r="F127" s="5">
        <v>15327822721</v>
      </c>
      <c r="G127" s="38" t="s">
        <v>72</v>
      </c>
      <c r="H127" s="4">
        <v>64</v>
      </c>
      <c r="I127" s="6">
        <v>1.63</v>
      </c>
      <c r="J127" s="6">
        <v>64</v>
      </c>
      <c r="K127" s="4">
        <v>1</v>
      </c>
      <c r="L127" s="42">
        <f>J127/I127/I127</f>
        <v>24.088223117166624</v>
      </c>
      <c r="M127" s="6">
        <v>1.69</v>
      </c>
      <c r="N127" s="6">
        <v>0</v>
      </c>
      <c r="O127" s="6">
        <v>0</v>
      </c>
      <c r="P127" s="6">
        <v>0</v>
      </c>
      <c r="Q127" s="6">
        <v>0</v>
      </c>
      <c r="R127" s="6">
        <v>1</v>
      </c>
      <c r="S127" s="5">
        <v>1</v>
      </c>
      <c r="T127" s="5">
        <v>0</v>
      </c>
      <c r="U127" s="5">
        <v>1</v>
      </c>
      <c r="V127" s="5">
        <v>1</v>
      </c>
      <c r="W127" s="5">
        <v>1.9</v>
      </c>
      <c r="X127" s="5" t="s">
        <v>121</v>
      </c>
      <c r="Y127" s="38" t="s">
        <v>72</v>
      </c>
      <c r="Z127" s="38">
        <v>806</v>
      </c>
      <c r="AA127" s="38" t="s">
        <v>72</v>
      </c>
      <c r="AB127" s="5">
        <v>4</v>
      </c>
      <c r="AC127" s="5">
        <v>13.77</v>
      </c>
      <c r="AD127" s="5">
        <v>43.3</v>
      </c>
      <c r="AE127" s="5">
        <v>12.38</v>
      </c>
      <c r="AF127" s="5">
        <v>89.9</v>
      </c>
      <c r="AG127" s="5">
        <v>0.7</v>
      </c>
      <c r="AH127" s="5">
        <v>5.0999999999999996</v>
      </c>
      <c r="AI127" s="5">
        <v>88</v>
      </c>
      <c r="AJ127" s="5">
        <v>0.52</v>
      </c>
      <c r="AK127" s="6">
        <v>3.04</v>
      </c>
      <c r="AL127" s="5">
        <v>0.8</v>
      </c>
      <c r="AM127" s="5">
        <v>2.0099999999999998</v>
      </c>
      <c r="AN127" s="38" t="s">
        <v>72</v>
      </c>
      <c r="AO127" s="38" t="s">
        <v>72</v>
      </c>
      <c r="AP127" s="38" t="s">
        <v>72</v>
      </c>
      <c r="AQ127" s="5" t="s">
        <v>72</v>
      </c>
      <c r="AR127" s="5">
        <v>90</v>
      </c>
      <c r="AS127" s="5">
        <v>106</v>
      </c>
      <c r="AT127" s="5">
        <v>60</v>
      </c>
      <c r="AX127" s="5">
        <v>8</v>
      </c>
      <c r="AZ127" s="5" t="s">
        <v>478</v>
      </c>
      <c r="BA127" s="6" t="s">
        <v>82</v>
      </c>
      <c r="BB127" s="5">
        <v>0</v>
      </c>
      <c r="BC127" s="5">
        <v>3</v>
      </c>
      <c r="BD127" s="5">
        <v>3</v>
      </c>
      <c r="BE127" s="11">
        <v>0.9</v>
      </c>
      <c r="BF127" s="38" t="s">
        <v>72</v>
      </c>
      <c r="BG127" s="38" t="s">
        <v>72</v>
      </c>
      <c r="BH127" s="5">
        <v>1</v>
      </c>
      <c r="BI127" s="12" t="s">
        <v>88</v>
      </c>
      <c r="BJ127" s="5">
        <v>1</v>
      </c>
      <c r="BK127" s="5">
        <v>0</v>
      </c>
      <c r="BL127" s="5">
        <v>1</v>
      </c>
      <c r="BM127" s="5">
        <v>0</v>
      </c>
      <c r="BN127" s="5">
        <v>1</v>
      </c>
      <c r="BO127" s="42">
        <v>0</v>
      </c>
      <c r="BP127" s="42">
        <v>0</v>
      </c>
      <c r="BQ127" s="6">
        <v>0</v>
      </c>
      <c r="BR127" s="6">
        <v>0</v>
      </c>
      <c r="BS127" s="9">
        <v>147</v>
      </c>
      <c r="BT127" s="9">
        <v>76</v>
      </c>
      <c r="BU127" s="9">
        <v>71</v>
      </c>
      <c r="BV127" s="9">
        <v>89</v>
      </c>
      <c r="BW127" s="9">
        <v>48</v>
      </c>
      <c r="BX127" s="9">
        <v>136.19999999999999</v>
      </c>
      <c r="BY127" s="9">
        <v>87</v>
      </c>
      <c r="BZ127" s="9">
        <v>45</v>
      </c>
      <c r="CA127" s="9">
        <v>42</v>
      </c>
      <c r="CB127" s="9">
        <v>80.599999999999994</v>
      </c>
    </row>
    <row r="128" spans="1:80" ht="19.899999999999999" customHeight="1">
      <c r="A128" s="2" t="s">
        <v>479</v>
      </c>
      <c r="B128" s="5">
        <v>1010724665</v>
      </c>
      <c r="C128" s="2" t="s">
        <v>480</v>
      </c>
      <c r="D128" s="3">
        <v>44315</v>
      </c>
      <c r="E128" s="55"/>
      <c r="F128" s="5" t="s">
        <v>481</v>
      </c>
      <c r="G128" s="38" t="s">
        <v>72</v>
      </c>
      <c r="H128" s="4">
        <v>51</v>
      </c>
      <c r="I128" s="6">
        <v>1.72</v>
      </c>
      <c r="J128" s="6">
        <v>77</v>
      </c>
      <c r="K128" s="4">
        <v>1</v>
      </c>
      <c r="L128" s="42">
        <f>J128/I128/I128</f>
        <v>26.027582477014604</v>
      </c>
      <c r="M128" s="8">
        <v>1.9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5">
        <v>1</v>
      </c>
      <c r="T128" s="5">
        <v>1</v>
      </c>
      <c r="U128" s="5">
        <v>1</v>
      </c>
      <c r="V128" s="5">
        <v>1</v>
      </c>
      <c r="W128" s="5">
        <v>0.6</v>
      </c>
      <c r="X128" s="5">
        <v>12266.9</v>
      </c>
      <c r="Y128" s="38" t="s">
        <v>72</v>
      </c>
      <c r="Z128" s="38">
        <v>332</v>
      </c>
      <c r="AA128" s="38" t="s">
        <v>72</v>
      </c>
      <c r="AB128" s="5">
        <v>1.8</v>
      </c>
      <c r="AC128" s="5">
        <v>7.78</v>
      </c>
      <c r="AD128" s="5">
        <v>45.1</v>
      </c>
      <c r="AE128" s="5">
        <v>5.99</v>
      </c>
      <c r="AF128" s="5">
        <v>77.099999999999994</v>
      </c>
      <c r="AG128" s="5">
        <v>1.24</v>
      </c>
      <c r="AH128" s="5">
        <v>15.9</v>
      </c>
      <c r="AI128" s="5">
        <v>60</v>
      </c>
      <c r="AJ128" s="5">
        <v>0.64</v>
      </c>
      <c r="AK128" s="6">
        <v>5.44</v>
      </c>
      <c r="AL128" s="5">
        <v>1</v>
      </c>
      <c r="AM128" s="5">
        <v>4.7699999999999996</v>
      </c>
      <c r="AN128" s="38" t="s">
        <v>72</v>
      </c>
      <c r="AO128" s="38" t="s">
        <v>72</v>
      </c>
      <c r="AP128" s="38" t="s">
        <v>72</v>
      </c>
      <c r="AQ128" s="5" t="s">
        <v>72</v>
      </c>
      <c r="AR128" s="5">
        <v>80</v>
      </c>
      <c r="AS128" s="5">
        <v>133</v>
      </c>
      <c r="AT128" s="5">
        <v>78</v>
      </c>
      <c r="AX128" s="5">
        <v>15</v>
      </c>
      <c r="AZ128" s="5" t="s">
        <v>482</v>
      </c>
      <c r="BA128" s="6" t="s">
        <v>82</v>
      </c>
      <c r="BB128" s="5">
        <v>0</v>
      </c>
      <c r="BC128" s="5">
        <v>3</v>
      </c>
      <c r="BD128" s="5">
        <v>3</v>
      </c>
      <c r="BE128" s="11">
        <v>0.9</v>
      </c>
      <c r="BF128" s="38" t="s">
        <v>72</v>
      </c>
      <c r="BG128" s="38" t="s">
        <v>72</v>
      </c>
      <c r="BH128" s="5">
        <v>1</v>
      </c>
      <c r="BI128" s="12" t="s">
        <v>76</v>
      </c>
      <c r="BJ128" s="5">
        <v>1</v>
      </c>
      <c r="BK128" s="5">
        <v>1</v>
      </c>
      <c r="BL128" s="5">
        <v>1</v>
      </c>
      <c r="BM128" s="5">
        <v>0</v>
      </c>
      <c r="BN128" s="5">
        <v>1</v>
      </c>
      <c r="BO128" s="42">
        <v>1</v>
      </c>
      <c r="BP128" s="42">
        <v>0</v>
      </c>
      <c r="BQ128" s="6">
        <v>0</v>
      </c>
      <c r="BR128" s="6">
        <v>0</v>
      </c>
      <c r="BS128" s="9">
        <v>115</v>
      </c>
      <c r="BT128" s="9">
        <v>48</v>
      </c>
      <c r="BU128" s="9">
        <v>67</v>
      </c>
      <c r="BV128" s="9">
        <v>88</v>
      </c>
      <c r="BW128" s="9">
        <v>58</v>
      </c>
      <c r="BX128" s="9">
        <v>143.6</v>
      </c>
      <c r="BY128" s="9">
        <v>61</v>
      </c>
      <c r="BZ128" s="9">
        <v>25</v>
      </c>
      <c r="CA128" s="9">
        <v>35</v>
      </c>
      <c r="CB128" s="9">
        <v>75.599999999999994</v>
      </c>
    </row>
    <row r="129" spans="1:80" ht="19.899999999999999" customHeight="1">
      <c r="A129" s="2" t="s">
        <v>483</v>
      </c>
      <c r="B129" s="5">
        <v>1010761719</v>
      </c>
      <c r="C129" s="2" t="s">
        <v>484</v>
      </c>
      <c r="D129" s="3">
        <v>44319</v>
      </c>
      <c r="E129" s="55"/>
      <c r="F129" s="5">
        <v>13859071376</v>
      </c>
      <c r="G129" s="38" t="s">
        <v>1179</v>
      </c>
      <c r="H129" s="4">
        <v>54</v>
      </c>
      <c r="I129" s="6">
        <v>1.45</v>
      </c>
      <c r="J129" s="6">
        <v>45</v>
      </c>
      <c r="K129" s="4">
        <v>0</v>
      </c>
      <c r="L129" s="42">
        <f>J129/I129/I129</f>
        <v>21.403091557669441</v>
      </c>
      <c r="M129" s="6">
        <v>1.34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5">
        <v>1</v>
      </c>
      <c r="T129" s="5">
        <v>1</v>
      </c>
      <c r="U129" s="5">
        <v>1</v>
      </c>
      <c r="V129" s="5">
        <v>0</v>
      </c>
      <c r="W129" s="5">
        <v>1.3</v>
      </c>
      <c r="X129" s="5">
        <v>33920.699999999997</v>
      </c>
      <c r="Y129" s="38" t="s">
        <v>72</v>
      </c>
      <c r="Z129" s="38">
        <v>2646</v>
      </c>
      <c r="AA129" s="38" t="s">
        <v>72</v>
      </c>
      <c r="AB129" s="5">
        <v>35.200000000000003</v>
      </c>
      <c r="AC129" s="5">
        <v>11.63</v>
      </c>
      <c r="AD129" s="5">
        <v>35.5</v>
      </c>
      <c r="AE129" s="5">
        <v>8.82</v>
      </c>
      <c r="AF129" s="5">
        <v>75.7</v>
      </c>
      <c r="AG129" s="5">
        <v>1.8</v>
      </c>
      <c r="AH129" s="5">
        <v>15.5</v>
      </c>
      <c r="AI129" s="5">
        <v>113</v>
      </c>
      <c r="AJ129" s="5">
        <v>0.91</v>
      </c>
      <c r="AK129" s="6">
        <v>3.16</v>
      </c>
      <c r="AL129" s="5">
        <v>0.89</v>
      </c>
      <c r="AM129" s="5">
        <v>2.15</v>
      </c>
      <c r="AN129" s="38" t="s">
        <v>72</v>
      </c>
      <c r="AO129" s="38" t="s">
        <v>72</v>
      </c>
      <c r="AP129" s="38" t="s">
        <v>72</v>
      </c>
      <c r="AQ129" s="5">
        <v>10.4</v>
      </c>
      <c r="AR129" s="5">
        <v>48</v>
      </c>
      <c r="AS129" s="5">
        <v>96</v>
      </c>
      <c r="AT129" s="5">
        <v>52</v>
      </c>
      <c r="AX129" s="5">
        <v>72</v>
      </c>
      <c r="AZ129" s="5" t="s">
        <v>485</v>
      </c>
      <c r="BA129" s="6" t="s">
        <v>103</v>
      </c>
      <c r="BB129" s="5">
        <v>0</v>
      </c>
      <c r="BC129" s="5">
        <v>1</v>
      </c>
      <c r="BD129" s="5">
        <v>3</v>
      </c>
      <c r="BE129" s="11">
        <v>0.99</v>
      </c>
      <c r="BF129" s="38" t="s">
        <v>72</v>
      </c>
      <c r="BG129" s="38" t="s">
        <v>72</v>
      </c>
      <c r="BH129" s="5">
        <v>1</v>
      </c>
      <c r="BI129" s="12" t="s">
        <v>88</v>
      </c>
      <c r="BJ129" s="5">
        <v>1</v>
      </c>
      <c r="BK129" s="5">
        <v>1</v>
      </c>
      <c r="BL129" s="5">
        <v>1</v>
      </c>
      <c r="BM129" s="5">
        <v>0</v>
      </c>
      <c r="BN129" s="5">
        <v>1</v>
      </c>
      <c r="BO129" s="42">
        <v>1</v>
      </c>
      <c r="BP129" s="42">
        <v>0</v>
      </c>
      <c r="BQ129" s="6">
        <v>0</v>
      </c>
      <c r="BR129" s="6">
        <v>0</v>
      </c>
      <c r="BS129" s="9">
        <v>108</v>
      </c>
      <c r="BT129" s="9">
        <v>61</v>
      </c>
      <c r="BU129" s="9">
        <v>47</v>
      </c>
      <c r="BV129" s="9">
        <v>77</v>
      </c>
      <c r="BW129" s="9">
        <v>44</v>
      </c>
      <c r="BX129" s="9">
        <v>46.5</v>
      </c>
      <c r="BY129" s="9">
        <v>81</v>
      </c>
      <c r="BZ129" s="9">
        <v>46</v>
      </c>
      <c r="CA129" s="9">
        <v>35</v>
      </c>
      <c r="CB129" s="9">
        <v>34.799999999999997</v>
      </c>
    </row>
    <row r="130" spans="1:80" ht="19.899999999999999" customHeight="1">
      <c r="A130" s="2" t="s">
        <v>486</v>
      </c>
      <c r="B130" s="5">
        <v>1010432678</v>
      </c>
      <c r="C130" s="2" t="s">
        <v>487</v>
      </c>
      <c r="D130" s="3">
        <v>44321</v>
      </c>
      <c r="E130" s="55"/>
      <c r="F130" s="5">
        <v>13986674452</v>
      </c>
      <c r="G130" s="38" t="s">
        <v>1240</v>
      </c>
      <c r="H130" s="4">
        <v>63</v>
      </c>
      <c r="I130" s="6">
        <v>1.65</v>
      </c>
      <c r="J130" s="6">
        <v>55</v>
      </c>
      <c r="K130" s="4">
        <v>1</v>
      </c>
      <c r="L130" s="42">
        <f>J130/I130/I130</f>
        <v>20.202020202020204</v>
      </c>
      <c r="M130" s="8">
        <v>1.6</v>
      </c>
      <c r="N130" s="6">
        <v>0</v>
      </c>
      <c r="O130" s="6">
        <v>0</v>
      </c>
      <c r="P130" s="6">
        <v>0</v>
      </c>
      <c r="Q130" s="6">
        <v>0</v>
      </c>
      <c r="R130" s="6">
        <v>1</v>
      </c>
      <c r="S130" s="5">
        <v>1</v>
      </c>
      <c r="T130" s="5">
        <v>1</v>
      </c>
      <c r="U130" s="5">
        <v>0</v>
      </c>
      <c r="V130" s="5">
        <v>0</v>
      </c>
      <c r="W130" s="5">
        <v>1.2</v>
      </c>
      <c r="X130" s="5" t="s">
        <v>121</v>
      </c>
      <c r="Y130" s="38" t="s">
        <v>72</v>
      </c>
      <c r="Z130" s="38">
        <v>1102</v>
      </c>
      <c r="AA130" s="38" t="s">
        <v>72</v>
      </c>
      <c r="AB130" s="5">
        <v>2.4</v>
      </c>
      <c r="AC130" s="5">
        <v>11.92</v>
      </c>
      <c r="AD130" s="5">
        <v>39.799999999999997</v>
      </c>
      <c r="AE130" s="5">
        <v>7.89</v>
      </c>
      <c r="AF130" s="5">
        <v>66.2</v>
      </c>
      <c r="AG130" s="5">
        <v>2.89</v>
      </c>
      <c r="AH130" s="5">
        <v>24.2</v>
      </c>
      <c r="AI130" s="5">
        <v>112</v>
      </c>
      <c r="AJ130" s="5">
        <v>1.1399999999999999</v>
      </c>
      <c r="AK130" s="6">
        <v>4.93</v>
      </c>
      <c r="AL130" s="5">
        <v>1.05</v>
      </c>
      <c r="AM130" s="5">
        <v>3.73</v>
      </c>
      <c r="AN130" s="38" t="s">
        <v>72</v>
      </c>
      <c r="AO130" s="38" t="s">
        <v>72</v>
      </c>
      <c r="AP130" s="38" t="s">
        <v>72</v>
      </c>
      <c r="AQ130" s="5" t="s">
        <v>72</v>
      </c>
      <c r="AR130" s="5">
        <v>62</v>
      </c>
      <c r="AS130" s="5">
        <v>163</v>
      </c>
      <c r="AT130" s="5">
        <v>93</v>
      </c>
      <c r="AX130" s="5">
        <v>20</v>
      </c>
      <c r="AZ130" s="5" t="s">
        <v>488</v>
      </c>
      <c r="BA130" s="6" t="s">
        <v>82</v>
      </c>
      <c r="BB130" s="5">
        <v>0</v>
      </c>
      <c r="BC130" s="5">
        <v>3</v>
      </c>
      <c r="BD130" s="5">
        <v>3</v>
      </c>
      <c r="BE130" s="11">
        <v>0.95</v>
      </c>
      <c r="BF130" s="38" t="s">
        <v>72</v>
      </c>
      <c r="BG130" s="38" t="s">
        <v>72</v>
      </c>
      <c r="BH130" s="5">
        <v>1</v>
      </c>
      <c r="BI130" s="12" t="s">
        <v>88</v>
      </c>
      <c r="BJ130" s="5">
        <v>1</v>
      </c>
      <c r="BK130" s="5">
        <v>1</v>
      </c>
      <c r="BL130" s="5">
        <v>1</v>
      </c>
      <c r="BM130" s="5">
        <v>0</v>
      </c>
      <c r="BN130" s="5">
        <v>0</v>
      </c>
      <c r="BO130" s="42">
        <v>0</v>
      </c>
      <c r="BP130" s="42">
        <v>0</v>
      </c>
      <c r="BQ130" s="6">
        <v>0</v>
      </c>
      <c r="BR130" s="6">
        <v>1</v>
      </c>
      <c r="BS130" s="9">
        <v>130</v>
      </c>
      <c r="BT130" s="9">
        <v>49</v>
      </c>
      <c r="BU130" s="9">
        <v>81</v>
      </c>
      <c r="BV130" s="9">
        <v>60</v>
      </c>
      <c r="BW130" s="9">
        <v>63</v>
      </c>
      <c r="BX130" s="9">
        <v>126.2</v>
      </c>
      <c r="BY130" s="9">
        <v>81</v>
      </c>
      <c r="BZ130" s="9">
        <v>31</v>
      </c>
      <c r="CA130" s="9">
        <v>51</v>
      </c>
      <c r="CB130" s="9">
        <v>79</v>
      </c>
    </row>
    <row r="131" spans="1:80" ht="19.899999999999999" customHeight="1">
      <c r="A131" s="2" t="s">
        <v>489</v>
      </c>
      <c r="B131" s="5">
        <v>1010606927</v>
      </c>
      <c r="C131" s="2" t="s">
        <v>490</v>
      </c>
      <c r="D131" s="3">
        <v>44321</v>
      </c>
      <c r="E131" s="55"/>
      <c r="F131" s="5">
        <v>18062354969</v>
      </c>
      <c r="G131" s="38" t="s">
        <v>72</v>
      </c>
      <c r="H131" s="4">
        <v>60</v>
      </c>
      <c r="I131" s="6">
        <v>1.67</v>
      </c>
      <c r="J131" s="6">
        <v>53</v>
      </c>
      <c r="K131" s="4">
        <v>1</v>
      </c>
      <c r="L131" s="42">
        <f>J131/I131/I131</f>
        <v>19.003908350962746</v>
      </c>
      <c r="M131" s="6">
        <v>1.59</v>
      </c>
      <c r="N131" s="6">
        <v>0</v>
      </c>
      <c r="O131" s="6">
        <v>0</v>
      </c>
      <c r="Q131" s="6">
        <v>0</v>
      </c>
      <c r="R131" s="6">
        <v>1</v>
      </c>
      <c r="S131" s="5">
        <v>1</v>
      </c>
      <c r="T131" s="5">
        <v>0</v>
      </c>
      <c r="U131" s="5">
        <v>0</v>
      </c>
      <c r="V131" s="5">
        <v>0</v>
      </c>
      <c r="W131" s="5">
        <v>1.1000000000000001</v>
      </c>
      <c r="X131" s="5" t="s">
        <v>121</v>
      </c>
      <c r="Y131" s="38" t="s">
        <v>72</v>
      </c>
      <c r="Z131" s="38">
        <v>1479</v>
      </c>
      <c r="AA131" s="38" t="s">
        <v>72</v>
      </c>
      <c r="AB131" s="5">
        <v>0.8</v>
      </c>
      <c r="AC131" s="5">
        <v>9.24</v>
      </c>
      <c r="AD131" s="5">
        <v>35.4</v>
      </c>
      <c r="AE131" s="5">
        <v>7.62</v>
      </c>
      <c r="AF131" s="5">
        <v>82.5</v>
      </c>
      <c r="AG131" s="5">
        <v>1.1100000000000001</v>
      </c>
      <c r="AH131" s="5">
        <v>12</v>
      </c>
      <c r="AI131" s="5">
        <v>81</v>
      </c>
      <c r="AJ131" s="5">
        <v>0.35</v>
      </c>
      <c r="AK131" s="6">
        <v>5.24</v>
      </c>
      <c r="AL131" s="5">
        <v>1.31</v>
      </c>
      <c r="AM131" s="5">
        <v>3.65</v>
      </c>
      <c r="AN131" s="38" t="s">
        <v>72</v>
      </c>
      <c r="AO131" s="38" t="s">
        <v>72</v>
      </c>
      <c r="AP131" s="38" t="s">
        <v>72</v>
      </c>
      <c r="AQ131" s="5" t="s">
        <v>72</v>
      </c>
      <c r="AR131" s="5">
        <v>75</v>
      </c>
      <c r="AS131" s="5">
        <v>97</v>
      </c>
      <c r="AT131" s="5">
        <v>66</v>
      </c>
      <c r="AX131" s="5">
        <v>24</v>
      </c>
      <c r="AZ131" s="5" t="s">
        <v>491</v>
      </c>
      <c r="BA131" s="6" t="s">
        <v>103</v>
      </c>
      <c r="BB131" s="5">
        <v>0</v>
      </c>
      <c r="BC131" s="5">
        <v>1</v>
      </c>
      <c r="BD131" s="5">
        <v>3</v>
      </c>
      <c r="BE131" s="11">
        <v>0.99</v>
      </c>
      <c r="BF131" s="38" t="s">
        <v>72</v>
      </c>
      <c r="BG131" s="38" t="s">
        <v>72</v>
      </c>
      <c r="BH131" s="5">
        <v>1</v>
      </c>
      <c r="BI131" s="12" t="s">
        <v>76</v>
      </c>
      <c r="BJ131" s="5">
        <v>1</v>
      </c>
      <c r="BK131" s="5">
        <v>1</v>
      </c>
      <c r="BL131" s="5">
        <v>1</v>
      </c>
      <c r="BM131" s="5">
        <v>1</v>
      </c>
      <c r="BN131" s="5">
        <v>0</v>
      </c>
      <c r="BO131" s="42">
        <v>1</v>
      </c>
      <c r="BP131" s="42">
        <v>0</v>
      </c>
      <c r="BQ131" s="6">
        <v>0</v>
      </c>
      <c r="BR131" s="6">
        <v>0</v>
      </c>
      <c r="BS131" s="9">
        <v>123</v>
      </c>
      <c r="BT131" s="9">
        <v>55</v>
      </c>
      <c r="BU131" s="9">
        <v>68</v>
      </c>
      <c r="BV131" s="9">
        <v>55</v>
      </c>
      <c r="BW131" s="9">
        <v>55</v>
      </c>
      <c r="BX131" s="9">
        <v>100.9</v>
      </c>
      <c r="BY131" s="9">
        <v>78</v>
      </c>
      <c r="BZ131" s="9">
        <v>35</v>
      </c>
      <c r="CA131" s="9">
        <v>43</v>
      </c>
      <c r="CB131" s="9">
        <v>63.6</v>
      </c>
    </row>
    <row r="132" spans="1:80" ht="19.899999999999999" customHeight="1">
      <c r="A132" s="2" t="s">
        <v>492</v>
      </c>
      <c r="B132" s="5">
        <v>1010786647</v>
      </c>
      <c r="C132" s="2" t="s">
        <v>493</v>
      </c>
      <c r="D132" s="3">
        <v>44322</v>
      </c>
      <c r="E132" s="55"/>
      <c r="F132" s="5">
        <v>18986174876</v>
      </c>
      <c r="G132" s="38" t="s">
        <v>72</v>
      </c>
      <c r="H132" s="4">
        <v>46</v>
      </c>
      <c r="I132" s="6">
        <v>1.66</v>
      </c>
      <c r="J132" s="6">
        <v>60</v>
      </c>
      <c r="K132" s="4">
        <v>1</v>
      </c>
      <c r="L132" s="42">
        <f>J132/I132/I132</f>
        <v>21.773842357381334</v>
      </c>
      <c r="M132" s="6">
        <v>1.67</v>
      </c>
      <c r="N132" s="6">
        <v>0</v>
      </c>
      <c r="O132" s="6">
        <v>0</v>
      </c>
      <c r="P132" s="6">
        <v>0</v>
      </c>
      <c r="Q132" s="6">
        <v>0</v>
      </c>
      <c r="R132" s="6">
        <v>1</v>
      </c>
      <c r="S132" s="5">
        <v>1</v>
      </c>
      <c r="T132" s="5">
        <v>0</v>
      </c>
      <c r="U132" s="5">
        <v>0</v>
      </c>
      <c r="V132" s="5">
        <v>0</v>
      </c>
      <c r="W132" s="5" t="s">
        <v>72</v>
      </c>
      <c r="X132" s="5">
        <v>43377.3</v>
      </c>
      <c r="Y132" s="38" t="s">
        <v>72</v>
      </c>
      <c r="Z132" s="38" t="s">
        <v>72</v>
      </c>
      <c r="AA132" s="38" t="s">
        <v>72</v>
      </c>
      <c r="AB132" s="5">
        <v>4.3</v>
      </c>
      <c r="AC132" s="5">
        <v>8.5299999999999994</v>
      </c>
      <c r="AD132" s="5">
        <v>41.9</v>
      </c>
      <c r="AE132" s="5">
        <v>5.37</v>
      </c>
      <c r="AF132" s="5">
        <v>62.9</v>
      </c>
      <c r="AG132" s="5">
        <v>2.2000000000000002</v>
      </c>
      <c r="AH132" s="5">
        <v>25.8</v>
      </c>
      <c r="AI132" s="5">
        <v>86</v>
      </c>
      <c r="AJ132" s="5">
        <v>0.66</v>
      </c>
      <c r="AK132" s="6">
        <v>4.45</v>
      </c>
      <c r="AL132" s="5">
        <v>0.87</v>
      </c>
      <c r="AM132" s="5">
        <v>3.84</v>
      </c>
      <c r="AN132" s="38" t="s">
        <v>72</v>
      </c>
      <c r="AO132" s="38" t="s">
        <v>72</v>
      </c>
      <c r="AP132" s="38" t="s">
        <v>72</v>
      </c>
      <c r="AQ132" s="5" t="s">
        <v>72</v>
      </c>
      <c r="AR132" s="5">
        <v>103</v>
      </c>
      <c r="AS132" s="5">
        <v>103</v>
      </c>
      <c r="AT132" s="5">
        <v>61</v>
      </c>
      <c r="AX132" s="5">
        <v>72</v>
      </c>
      <c r="AZ132" s="5" t="s">
        <v>494</v>
      </c>
      <c r="BA132" s="6" t="s">
        <v>1208</v>
      </c>
      <c r="BB132" s="5">
        <v>1</v>
      </c>
      <c r="BC132" s="5">
        <v>3</v>
      </c>
      <c r="BD132" s="5">
        <v>3</v>
      </c>
      <c r="BE132" s="11">
        <v>0.95</v>
      </c>
      <c r="BF132" s="38" t="s">
        <v>72</v>
      </c>
      <c r="BG132" s="38" t="s">
        <v>72</v>
      </c>
      <c r="BH132" s="5">
        <v>1</v>
      </c>
      <c r="BI132" s="12" t="s">
        <v>76</v>
      </c>
      <c r="BJ132" s="5">
        <v>1</v>
      </c>
      <c r="BK132" s="5">
        <v>1</v>
      </c>
      <c r="BL132" s="5">
        <v>1</v>
      </c>
      <c r="BM132" s="5">
        <v>0</v>
      </c>
      <c r="BN132" s="5">
        <v>0</v>
      </c>
      <c r="BO132" s="42">
        <v>0</v>
      </c>
      <c r="BP132" s="42">
        <v>0</v>
      </c>
      <c r="BQ132" s="6">
        <v>0</v>
      </c>
      <c r="BR132" s="6">
        <v>0</v>
      </c>
      <c r="BS132" s="9">
        <v>142</v>
      </c>
      <c r="BT132" s="9">
        <v>75</v>
      </c>
      <c r="BU132" s="9">
        <v>67</v>
      </c>
      <c r="BV132" s="9">
        <v>76</v>
      </c>
      <c r="BW132" s="9">
        <v>47</v>
      </c>
      <c r="BX132" s="9">
        <v>94.5</v>
      </c>
      <c r="BY132" s="9">
        <v>85</v>
      </c>
      <c r="BZ132" s="9">
        <v>45</v>
      </c>
      <c r="CA132" s="9">
        <v>40</v>
      </c>
      <c r="CB132" s="9">
        <v>56.7</v>
      </c>
    </row>
    <row r="133" spans="1:80" ht="19.899999999999999" customHeight="1">
      <c r="A133" s="2" t="s">
        <v>495</v>
      </c>
      <c r="B133" s="5">
        <v>1010802629</v>
      </c>
      <c r="C133" s="2" t="s">
        <v>496</v>
      </c>
      <c r="D133" s="3">
        <v>44323</v>
      </c>
      <c r="E133" s="55"/>
      <c r="F133" s="5">
        <v>13971510351</v>
      </c>
      <c r="G133" s="38" t="s">
        <v>1179</v>
      </c>
      <c r="H133" s="4">
        <v>57</v>
      </c>
      <c r="I133" s="6">
        <v>1.62</v>
      </c>
      <c r="J133" s="6">
        <v>75</v>
      </c>
      <c r="K133" s="4">
        <v>0</v>
      </c>
      <c r="L133" s="42">
        <f>J133/I133/I133</f>
        <v>28.577960676726104</v>
      </c>
      <c r="M133" s="8">
        <v>1.8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5">
        <v>1</v>
      </c>
      <c r="T133" s="5">
        <v>1</v>
      </c>
      <c r="U133" s="5">
        <v>1</v>
      </c>
      <c r="V133" s="5">
        <v>0</v>
      </c>
      <c r="W133" s="5" t="s">
        <v>72</v>
      </c>
      <c r="X133" s="5">
        <v>12578.8</v>
      </c>
      <c r="Y133" s="38" t="s">
        <v>72</v>
      </c>
      <c r="Z133" s="38">
        <v>1027</v>
      </c>
      <c r="AA133" s="38" t="s">
        <v>72</v>
      </c>
      <c r="AB133" s="5">
        <v>7.5</v>
      </c>
      <c r="AC133" s="5">
        <v>14.63</v>
      </c>
      <c r="AD133" s="5">
        <v>47.4</v>
      </c>
      <c r="AE133" s="5">
        <v>11.59</v>
      </c>
      <c r="AF133" s="5">
        <v>79.3</v>
      </c>
      <c r="AG133" s="5">
        <v>2.02</v>
      </c>
      <c r="AH133" s="5">
        <v>13.8</v>
      </c>
      <c r="AI133" s="5">
        <v>47</v>
      </c>
      <c r="AJ133" s="5">
        <v>3.45</v>
      </c>
      <c r="AK133" s="6">
        <v>5.64</v>
      </c>
      <c r="AL133" s="5">
        <v>1.1100000000000001</v>
      </c>
      <c r="AM133" s="5">
        <v>3.48</v>
      </c>
      <c r="AN133" s="38" t="s">
        <v>72</v>
      </c>
      <c r="AO133" s="38" t="s">
        <v>72</v>
      </c>
      <c r="AP133" s="38" t="s">
        <v>72</v>
      </c>
      <c r="AQ133" s="5" t="s">
        <v>72</v>
      </c>
      <c r="AR133" s="5">
        <v>98</v>
      </c>
      <c r="AS133" s="5">
        <v>154</v>
      </c>
      <c r="AT133" s="5">
        <v>94</v>
      </c>
      <c r="AX133" s="5">
        <v>10</v>
      </c>
      <c r="AZ133" s="5" t="s">
        <v>497</v>
      </c>
      <c r="BA133" s="6" t="s">
        <v>103</v>
      </c>
      <c r="BB133" s="5">
        <v>0</v>
      </c>
      <c r="BC133" s="5">
        <v>0</v>
      </c>
      <c r="BD133" s="5">
        <v>3</v>
      </c>
      <c r="BE133" s="11">
        <v>1</v>
      </c>
      <c r="BF133" s="38" t="s">
        <v>72</v>
      </c>
      <c r="BG133" s="38" t="s">
        <v>72</v>
      </c>
      <c r="BH133" s="5">
        <v>1</v>
      </c>
      <c r="BI133" s="5">
        <v>0</v>
      </c>
      <c r="BJ133" s="5">
        <v>1</v>
      </c>
      <c r="BK133" s="5">
        <v>1</v>
      </c>
      <c r="BL133" s="5">
        <v>1</v>
      </c>
      <c r="BM133" s="5">
        <v>0</v>
      </c>
      <c r="BN133" s="5">
        <v>1</v>
      </c>
      <c r="BO133" s="42">
        <v>1</v>
      </c>
      <c r="BP133" s="42">
        <v>1</v>
      </c>
      <c r="BQ133" s="6">
        <v>0</v>
      </c>
      <c r="BR133" s="6">
        <v>1</v>
      </c>
      <c r="BS133" s="9">
        <v>166</v>
      </c>
      <c r="BT133" s="9">
        <v>85</v>
      </c>
      <c r="BU133" s="9">
        <v>80</v>
      </c>
      <c r="BV133" s="9">
        <v>75</v>
      </c>
      <c r="BW133" s="9">
        <v>49</v>
      </c>
      <c r="BX133" s="9">
        <v>183.3</v>
      </c>
      <c r="BY133" s="9">
        <v>92</v>
      </c>
      <c r="BZ133" s="9">
        <v>47</v>
      </c>
      <c r="CA133" s="9">
        <v>45</v>
      </c>
      <c r="CB133" s="9">
        <v>101.9</v>
      </c>
    </row>
    <row r="134" spans="1:80" ht="19.899999999999999" customHeight="1">
      <c r="A134" s="2" t="s">
        <v>498</v>
      </c>
      <c r="B134" s="5">
        <v>1010624617</v>
      </c>
      <c r="C134" s="2" t="s">
        <v>499</v>
      </c>
      <c r="D134" s="3">
        <v>44324</v>
      </c>
      <c r="E134" s="55"/>
      <c r="F134" s="5">
        <v>15926658671</v>
      </c>
      <c r="G134" s="38" t="s">
        <v>72</v>
      </c>
      <c r="H134" s="4">
        <v>47</v>
      </c>
      <c r="I134" s="6">
        <v>1.67</v>
      </c>
      <c r="J134" s="6">
        <v>60</v>
      </c>
      <c r="K134" s="4">
        <v>1</v>
      </c>
      <c r="L134" s="42">
        <f>J134/I134/I134</f>
        <v>21.513858510523864</v>
      </c>
      <c r="M134" s="6">
        <v>1.67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5">
        <v>1</v>
      </c>
      <c r="T134" s="5">
        <v>1</v>
      </c>
      <c r="U134" s="5">
        <v>0</v>
      </c>
      <c r="V134" s="5">
        <v>0</v>
      </c>
      <c r="W134" s="5" t="s">
        <v>72</v>
      </c>
      <c r="X134" s="5" t="s">
        <v>121</v>
      </c>
      <c r="Y134" s="38" t="s">
        <v>72</v>
      </c>
      <c r="Z134" s="38" t="s">
        <v>72</v>
      </c>
      <c r="AA134" s="38" t="s">
        <v>72</v>
      </c>
      <c r="AB134" s="5">
        <v>1.4</v>
      </c>
      <c r="AC134" s="5">
        <v>11.78</v>
      </c>
      <c r="AD134" s="5">
        <v>42.1</v>
      </c>
      <c r="AE134" s="5">
        <v>10.92</v>
      </c>
      <c r="AF134" s="5">
        <v>92.6</v>
      </c>
      <c r="AG134" s="5">
        <v>0.55000000000000004</v>
      </c>
      <c r="AH134" s="5">
        <v>4.7</v>
      </c>
      <c r="AI134" s="5">
        <v>66</v>
      </c>
      <c r="AJ134" s="5">
        <v>1.33</v>
      </c>
      <c r="AK134" s="6">
        <v>5.39</v>
      </c>
      <c r="AL134" s="5">
        <v>1.23</v>
      </c>
      <c r="AM134" s="5">
        <v>3.91</v>
      </c>
      <c r="AN134" s="38" t="s">
        <v>72</v>
      </c>
      <c r="AO134" s="38" t="s">
        <v>72</v>
      </c>
      <c r="AP134" s="38" t="s">
        <v>72</v>
      </c>
      <c r="AQ134" s="5" t="s">
        <v>72</v>
      </c>
      <c r="AR134" s="5">
        <v>84</v>
      </c>
      <c r="AS134" s="5">
        <v>101</v>
      </c>
      <c r="AT134" s="5">
        <v>70</v>
      </c>
      <c r="AX134" s="5">
        <v>4</v>
      </c>
      <c r="AZ134" s="5" t="s">
        <v>500</v>
      </c>
      <c r="BA134" s="6" t="s">
        <v>75</v>
      </c>
      <c r="BB134" s="5">
        <v>1</v>
      </c>
      <c r="BC134" s="5">
        <v>0</v>
      </c>
      <c r="BD134" s="5">
        <v>3</v>
      </c>
      <c r="BE134" s="11">
        <v>1</v>
      </c>
      <c r="BF134" s="38" t="s">
        <v>72</v>
      </c>
      <c r="BG134" s="38" t="s">
        <v>72</v>
      </c>
      <c r="BH134" s="5">
        <v>1</v>
      </c>
      <c r="BI134" s="12" t="s">
        <v>88</v>
      </c>
      <c r="BJ134" s="5">
        <v>1</v>
      </c>
      <c r="BK134" s="5">
        <v>1</v>
      </c>
      <c r="BL134" s="5">
        <v>1</v>
      </c>
      <c r="BM134" s="5">
        <v>0</v>
      </c>
      <c r="BN134" s="5">
        <v>1</v>
      </c>
      <c r="BO134" s="42">
        <v>1</v>
      </c>
      <c r="BP134" s="42">
        <v>1</v>
      </c>
      <c r="BQ134" s="6">
        <v>0</v>
      </c>
      <c r="BR134" s="6">
        <v>1</v>
      </c>
      <c r="BS134" s="9">
        <v>131</v>
      </c>
      <c r="BT134" s="9">
        <v>70</v>
      </c>
      <c r="BU134" s="9">
        <v>62</v>
      </c>
      <c r="BV134" s="9">
        <v>103</v>
      </c>
      <c r="BW134" s="9">
        <v>47</v>
      </c>
      <c r="BX134" s="9">
        <v>149.69999999999999</v>
      </c>
      <c r="BY134" s="9">
        <v>79</v>
      </c>
      <c r="BZ134" s="9">
        <v>42</v>
      </c>
      <c r="CA134" s="9">
        <v>37</v>
      </c>
      <c r="CB134" s="9">
        <v>89.5</v>
      </c>
    </row>
    <row r="135" spans="1:80" ht="19.899999999999999" customHeight="1">
      <c r="A135" s="2" t="s">
        <v>501</v>
      </c>
      <c r="B135" s="5">
        <v>1009543803</v>
      </c>
      <c r="C135" s="2" t="s">
        <v>502</v>
      </c>
      <c r="D135" s="3">
        <v>44326</v>
      </c>
      <c r="E135" s="55" t="s">
        <v>503</v>
      </c>
      <c r="F135" s="5">
        <v>15927230195</v>
      </c>
      <c r="G135" s="38" t="s">
        <v>72</v>
      </c>
      <c r="H135" s="4">
        <v>55</v>
      </c>
      <c r="I135" s="8">
        <v>1.5</v>
      </c>
      <c r="J135" s="6">
        <v>40</v>
      </c>
      <c r="K135" s="4">
        <v>0</v>
      </c>
      <c r="L135" s="42">
        <f>J135/I135/I135</f>
        <v>17.777777777777779</v>
      </c>
      <c r="M135" s="8">
        <v>1.3</v>
      </c>
      <c r="N135" s="6">
        <v>0</v>
      </c>
      <c r="O135" s="6">
        <v>0</v>
      </c>
      <c r="P135" s="6">
        <v>0</v>
      </c>
      <c r="Q135" s="6">
        <v>1</v>
      </c>
      <c r="R135" s="6">
        <v>0</v>
      </c>
      <c r="S135" s="5">
        <v>1</v>
      </c>
      <c r="T135" s="5">
        <v>0</v>
      </c>
      <c r="U135" s="5">
        <v>1</v>
      </c>
      <c r="V135" s="5">
        <v>0</v>
      </c>
      <c r="W135" s="5" t="s">
        <v>72</v>
      </c>
      <c r="X135" s="5">
        <v>564.4</v>
      </c>
      <c r="Y135" s="38" t="s">
        <v>72</v>
      </c>
      <c r="Z135" s="38" t="s">
        <v>72</v>
      </c>
      <c r="AA135" s="38" t="s">
        <v>72</v>
      </c>
      <c r="AB135" s="5">
        <v>0.3</v>
      </c>
      <c r="AC135" s="5">
        <v>4.6500000000000004</v>
      </c>
      <c r="AD135" s="5">
        <v>31.9</v>
      </c>
      <c r="AE135" s="5">
        <v>3.17</v>
      </c>
      <c r="AF135" s="5">
        <v>68.2</v>
      </c>
      <c r="AG135" s="5">
        <v>1.03</v>
      </c>
      <c r="AH135" s="5">
        <v>22.2</v>
      </c>
      <c r="AI135" s="5">
        <v>51</v>
      </c>
      <c r="AJ135" s="5">
        <v>0.94</v>
      </c>
      <c r="AK135" s="6">
        <v>2.71</v>
      </c>
      <c r="AL135" s="5">
        <v>0.92</v>
      </c>
      <c r="AM135" s="5">
        <v>1.47</v>
      </c>
      <c r="AN135" s="38" t="s">
        <v>72</v>
      </c>
      <c r="AO135" s="38" t="s">
        <v>72</v>
      </c>
      <c r="AP135" s="38" t="s">
        <v>72</v>
      </c>
      <c r="AQ135" s="5">
        <v>6.2</v>
      </c>
      <c r="AR135" s="5">
        <v>74</v>
      </c>
      <c r="AS135" s="5">
        <v>140</v>
      </c>
      <c r="AT135" s="5">
        <v>81</v>
      </c>
      <c r="AX135" s="5" t="s">
        <v>72</v>
      </c>
      <c r="AY135" s="52" t="s">
        <v>505</v>
      </c>
      <c r="AZ135" s="5" t="s">
        <v>504</v>
      </c>
      <c r="BA135" s="6" t="s">
        <v>1215</v>
      </c>
      <c r="BB135" s="5">
        <v>0</v>
      </c>
      <c r="BC135" s="5">
        <v>0</v>
      </c>
      <c r="BD135" s="5">
        <v>3</v>
      </c>
      <c r="BE135" s="11">
        <v>0.7</v>
      </c>
      <c r="BF135" s="38" t="s">
        <v>72</v>
      </c>
      <c r="BG135" s="38" t="s">
        <v>72</v>
      </c>
      <c r="BH135" s="5">
        <v>0</v>
      </c>
      <c r="BI135" s="12" t="s">
        <v>76</v>
      </c>
      <c r="BJ135" s="5">
        <v>1</v>
      </c>
      <c r="BK135" s="5">
        <v>1</v>
      </c>
      <c r="BL135" s="5">
        <v>1</v>
      </c>
      <c r="BM135" s="5">
        <v>0</v>
      </c>
      <c r="BN135" s="5">
        <v>1</v>
      </c>
      <c r="BO135" s="42">
        <v>1</v>
      </c>
      <c r="BP135" s="42">
        <v>0</v>
      </c>
      <c r="BQ135" s="6">
        <v>0</v>
      </c>
      <c r="BR135" s="6">
        <v>0</v>
      </c>
      <c r="BS135" s="9">
        <v>102</v>
      </c>
      <c r="BT135" s="9">
        <v>42</v>
      </c>
      <c r="BU135" s="9">
        <v>60</v>
      </c>
      <c r="BV135" s="9">
        <v>70</v>
      </c>
      <c r="BW135" s="9">
        <v>59</v>
      </c>
      <c r="BX135" s="9">
        <v>123.9</v>
      </c>
      <c r="BY135" s="9">
        <v>79</v>
      </c>
      <c r="BZ135" s="9">
        <v>32</v>
      </c>
      <c r="CA135" s="9">
        <v>46</v>
      </c>
      <c r="CB135" s="9">
        <v>95.1</v>
      </c>
    </row>
    <row r="136" spans="1:80" ht="19.899999999999999" customHeight="1">
      <c r="A136" s="36" t="s">
        <v>506</v>
      </c>
      <c r="B136" s="5">
        <v>1010716202</v>
      </c>
      <c r="C136" s="2" t="s">
        <v>507</v>
      </c>
      <c r="D136" s="3">
        <v>44326</v>
      </c>
      <c r="E136" s="55"/>
      <c r="F136" s="5">
        <v>13277122222</v>
      </c>
      <c r="G136" s="38" t="s">
        <v>1240</v>
      </c>
      <c r="H136" s="4">
        <v>44</v>
      </c>
      <c r="I136" s="6">
        <v>1.83</v>
      </c>
      <c r="J136" s="6">
        <v>90</v>
      </c>
      <c r="K136" s="4">
        <v>1</v>
      </c>
      <c r="L136" s="42">
        <f>J136/I136/I136</f>
        <v>26.874496103198062</v>
      </c>
      <c r="M136" s="6">
        <v>2.12</v>
      </c>
      <c r="N136" s="6">
        <v>0</v>
      </c>
      <c r="O136" s="6">
        <v>0</v>
      </c>
      <c r="P136" s="6">
        <v>0</v>
      </c>
      <c r="Q136" s="6">
        <v>0</v>
      </c>
      <c r="R136" s="6">
        <v>1</v>
      </c>
      <c r="S136" s="5">
        <v>1</v>
      </c>
      <c r="T136" s="5">
        <v>1</v>
      </c>
      <c r="U136" s="5">
        <v>0</v>
      </c>
      <c r="V136" s="5">
        <v>0</v>
      </c>
      <c r="W136" s="5">
        <v>0.6</v>
      </c>
      <c r="X136" s="5">
        <v>25005.599999999999</v>
      </c>
      <c r="Y136" s="38" t="s">
        <v>72</v>
      </c>
      <c r="Z136" s="38">
        <v>210</v>
      </c>
      <c r="AA136" s="38" t="s">
        <v>72</v>
      </c>
      <c r="AB136" s="5">
        <v>99.1</v>
      </c>
      <c r="AC136" s="5">
        <v>13.9</v>
      </c>
      <c r="AD136" s="5">
        <v>43.1</v>
      </c>
      <c r="AE136" s="5">
        <v>9.41</v>
      </c>
      <c r="AF136" s="5">
        <v>67.8</v>
      </c>
      <c r="AG136" s="5">
        <v>2.8</v>
      </c>
      <c r="AH136" s="5">
        <v>20.100000000000001</v>
      </c>
      <c r="AI136" s="5">
        <v>90</v>
      </c>
      <c r="AJ136" s="5">
        <v>2.4900000000000002</v>
      </c>
      <c r="AK136" s="6">
        <v>4.2300000000000004</v>
      </c>
      <c r="AL136" s="5">
        <v>0.89</v>
      </c>
      <c r="AM136" s="5">
        <v>2.71</v>
      </c>
      <c r="AN136" s="38" t="s">
        <v>72</v>
      </c>
      <c r="AO136" s="38" t="s">
        <v>72</v>
      </c>
      <c r="AP136" s="38" t="s">
        <v>72</v>
      </c>
      <c r="AQ136" s="5" t="s">
        <v>72</v>
      </c>
      <c r="AR136" s="5">
        <v>50</v>
      </c>
      <c r="AS136" s="5">
        <v>119</v>
      </c>
      <c r="AT136" s="5">
        <v>66</v>
      </c>
      <c r="AX136" s="5">
        <v>72</v>
      </c>
      <c r="AY136" s="52" t="s">
        <v>509</v>
      </c>
      <c r="AZ136" s="5" t="s">
        <v>508</v>
      </c>
      <c r="BA136" s="6" t="s">
        <v>103</v>
      </c>
      <c r="BB136" s="5">
        <v>0</v>
      </c>
      <c r="BC136" s="5">
        <v>0</v>
      </c>
      <c r="BD136" s="5">
        <v>3</v>
      </c>
      <c r="BE136" s="11">
        <v>1</v>
      </c>
      <c r="BF136" s="38" t="s">
        <v>72</v>
      </c>
      <c r="BG136" s="38" t="s">
        <v>72</v>
      </c>
      <c r="BH136" s="5">
        <v>1</v>
      </c>
      <c r="BI136" s="12" t="s">
        <v>88</v>
      </c>
      <c r="BJ136" s="5">
        <v>1</v>
      </c>
      <c r="BK136" s="5">
        <v>1</v>
      </c>
      <c r="BL136" s="5">
        <v>0</v>
      </c>
      <c r="BM136" s="5">
        <v>0</v>
      </c>
      <c r="BN136" s="5">
        <v>0</v>
      </c>
      <c r="BO136" s="42">
        <v>1</v>
      </c>
      <c r="BP136" s="42">
        <v>0</v>
      </c>
      <c r="BQ136" s="6">
        <v>0</v>
      </c>
      <c r="BR136" s="6">
        <v>0</v>
      </c>
      <c r="BS136" s="9">
        <v>163.61000000000001</v>
      </c>
      <c r="BT136" s="9">
        <v>83.68</v>
      </c>
      <c r="BU136" s="9">
        <v>79.930000000000007</v>
      </c>
      <c r="BV136" s="9" t="s">
        <v>1174</v>
      </c>
      <c r="BW136" s="9">
        <v>48.85</v>
      </c>
      <c r="BX136" s="9">
        <v>157.34</v>
      </c>
      <c r="BY136" s="9">
        <v>76.489999999999995</v>
      </c>
      <c r="BZ136" s="9">
        <v>39.119999999999997</v>
      </c>
      <c r="CA136" s="9">
        <v>37.369999999999997</v>
      </c>
      <c r="CB136" s="9">
        <v>73.56</v>
      </c>
    </row>
    <row r="137" spans="1:80" ht="19.899999999999999" customHeight="1">
      <c r="A137" s="2" t="s">
        <v>510</v>
      </c>
      <c r="B137" s="5">
        <v>1010624944</v>
      </c>
      <c r="C137" s="2" t="s">
        <v>511</v>
      </c>
      <c r="D137" s="3">
        <v>44326</v>
      </c>
      <c r="E137" s="55"/>
      <c r="F137" s="5">
        <v>18064291809</v>
      </c>
      <c r="G137" s="38" t="s">
        <v>72</v>
      </c>
      <c r="H137" s="4">
        <v>73</v>
      </c>
      <c r="I137" s="8">
        <v>1.6</v>
      </c>
      <c r="J137" s="6">
        <v>55</v>
      </c>
      <c r="K137" s="4">
        <v>1</v>
      </c>
      <c r="L137" s="42">
        <f>J137/I137/I137</f>
        <v>21.484375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1</v>
      </c>
      <c r="S137" s="5">
        <v>1</v>
      </c>
      <c r="T137" s="5">
        <v>0</v>
      </c>
      <c r="U137" s="5">
        <v>0</v>
      </c>
      <c r="V137" s="5">
        <v>0</v>
      </c>
      <c r="W137" s="5">
        <v>1.8</v>
      </c>
      <c r="X137" s="5" t="s">
        <v>121</v>
      </c>
      <c r="Y137" s="38" t="s">
        <v>72</v>
      </c>
      <c r="Z137" s="38">
        <v>1207</v>
      </c>
      <c r="AA137" s="38" t="s">
        <v>72</v>
      </c>
      <c r="AB137" s="9">
        <v>7</v>
      </c>
      <c r="AC137" s="5">
        <v>10.74</v>
      </c>
      <c r="AD137" s="5">
        <v>43.7</v>
      </c>
      <c r="AE137" s="5">
        <v>9.7200000000000006</v>
      </c>
      <c r="AF137" s="5">
        <v>90.5</v>
      </c>
      <c r="AG137" s="5">
        <v>0.67</v>
      </c>
      <c r="AH137" s="5">
        <v>6.2</v>
      </c>
      <c r="AI137" s="5">
        <v>66</v>
      </c>
      <c r="AJ137" s="5">
        <v>0.5</v>
      </c>
      <c r="AK137" s="6">
        <v>3.46</v>
      </c>
      <c r="AL137" s="5">
        <v>1.29</v>
      </c>
      <c r="AM137" s="5">
        <v>2.17</v>
      </c>
      <c r="AN137" s="38" t="s">
        <v>72</v>
      </c>
      <c r="AO137" s="38" t="s">
        <v>72</v>
      </c>
      <c r="AP137" s="38" t="s">
        <v>72</v>
      </c>
      <c r="AQ137" s="5" t="s">
        <v>72</v>
      </c>
      <c r="AR137" s="5">
        <v>68</v>
      </c>
      <c r="AS137" s="5">
        <v>103</v>
      </c>
      <c r="AT137" s="5">
        <v>75</v>
      </c>
      <c r="AX137" s="5">
        <v>10</v>
      </c>
      <c r="AZ137" s="5" t="s">
        <v>512</v>
      </c>
      <c r="BA137" s="6" t="s">
        <v>75</v>
      </c>
      <c r="BB137" s="5">
        <v>1</v>
      </c>
      <c r="BC137" s="5">
        <v>0</v>
      </c>
      <c r="BD137" s="5">
        <v>3</v>
      </c>
      <c r="BE137" s="11">
        <v>1</v>
      </c>
      <c r="BF137" s="38" t="s">
        <v>72</v>
      </c>
      <c r="BG137" s="38" t="s">
        <v>72</v>
      </c>
      <c r="BH137" s="5">
        <v>1</v>
      </c>
      <c r="BI137" s="12" t="s">
        <v>88</v>
      </c>
      <c r="BJ137" s="5">
        <v>1</v>
      </c>
      <c r="BK137" s="5">
        <v>1</v>
      </c>
      <c r="BL137" s="5">
        <v>1</v>
      </c>
      <c r="BM137" s="5">
        <v>1</v>
      </c>
      <c r="BN137" s="5">
        <v>0</v>
      </c>
      <c r="BO137" s="42">
        <v>1</v>
      </c>
      <c r="BP137" s="42">
        <v>1</v>
      </c>
      <c r="BQ137" s="6">
        <v>0</v>
      </c>
      <c r="BR137" s="6">
        <v>1</v>
      </c>
      <c r="BS137" s="9">
        <v>171</v>
      </c>
      <c r="BT137" s="9">
        <v>111</v>
      </c>
      <c r="BU137" s="9">
        <v>60</v>
      </c>
      <c r="BV137" s="9">
        <v>75</v>
      </c>
      <c r="BW137" s="9">
        <v>35</v>
      </c>
      <c r="BX137" s="9">
        <v>107.5</v>
      </c>
      <c r="BY137" s="9">
        <v>110</v>
      </c>
      <c r="BZ137" s="9">
        <v>71</v>
      </c>
      <c r="CA137" s="9">
        <v>39</v>
      </c>
      <c r="CB137" s="9">
        <v>68.7</v>
      </c>
    </row>
    <row r="138" spans="1:80" ht="19.899999999999999" customHeight="1">
      <c r="A138" s="36" t="s">
        <v>513</v>
      </c>
      <c r="B138" s="5">
        <v>1008831616</v>
      </c>
      <c r="C138" s="2" t="s">
        <v>514</v>
      </c>
      <c r="D138" s="3">
        <v>44326</v>
      </c>
      <c r="E138" s="55"/>
      <c r="F138" s="5">
        <v>15927599591</v>
      </c>
      <c r="G138" s="38" t="s">
        <v>72</v>
      </c>
      <c r="H138" s="4">
        <v>59</v>
      </c>
      <c r="I138" s="6">
        <v>1.64</v>
      </c>
      <c r="J138" s="6">
        <v>75</v>
      </c>
      <c r="K138" s="4">
        <v>1</v>
      </c>
      <c r="L138" s="42">
        <f>J138/I138/I138</f>
        <v>27.885187388459254</v>
      </c>
      <c r="M138" s="6">
        <v>1.82</v>
      </c>
      <c r="N138" s="6">
        <v>0</v>
      </c>
      <c r="O138" s="6">
        <v>0</v>
      </c>
      <c r="P138" s="6">
        <v>0</v>
      </c>
      <c r="Q138" s="6">
        <v>0</v>
      </c>
      <c r="R138" s="6">
        <v>1</v>
      </c>
      <c r="S138" s="5">
        <v>1</v>
      </c>
      <c r="T138" s="5">
        <v>1</v>
      </c>
      <c r="U138" s="5">
        <v>0</v>
      </c>
      <c r="V138" s="5">
        <v>0</v>
      </c>
      <c r="W138" s="5" t="s">
        <v>72</v>
      </c>
      <c r="X138" s="5" t="s">
        <v>121</v>
      </c>
      <c r="Y138" s="38" t="s">
        <v>72</v>
      </c>
      <c r="Z138" s="38">
        <v>998</v>
      </c>
      <c r="AA138" s="38" t="s">
        <v>72</v>
      </c>
      <c r="AB138" s="9">
        <v>211</v>
      </c>
      <c r="AC138" s="5">
        <v>13.92</v>
      </c>
      <c r="AD138" s="5">
        <v>39.200000000000003</v>
      </c>
      <c r="AE138" s="5">
        <v>12.29</v>
      </c>
      <c r="AF138" s="5">
        <v>88.3</v>
      </c>
      <c r="AG138" s="5">
        <v>0.67</v>
      </c>
      <c r="AH138" s="5">
        <v>4.8</v>
      </c>
      <c r="AI138" s="5">
        <v>118</v>
      </c>
      <c r="AJ138" s="5">
        <v>0.95</v>
      </c>
      <c r="AK138" s="6">
        <v>3.77</v>
      </c>
      <c r="AL138" s="5">
        <v>0.92</v>
      </c>
      <c r="AM138" s="10">
        <v>2.6</v>
      </c>
      <c r="AN138" s="38" t="s">
        <v>72</v>
      </c>
      <c r="AO138" s="38" t="s">
        <v>72</v>
      </c>
      <c r="AP138" s="38" t="s">
        <v>72</v>
      </c>
      <c r="AQ138" s="5" t="s">
        <v>72</v>
      </c>
      <c r="AR138" s="5">
        <v>68</v>
      </c>
      <c r="AS138" s="5">
        <v>130</v>
      </c>
      <c r="AT138" s="5">
        <v>61</v>
      </c>
      <c r="AX138" s="5">
        <v>17</v>
      </c>
      <c r="AZ138" s="5" t="s">
        <v>515</v>
      </c>
      <c r="BA138" s="6" t="s">
        <v>103</v>
      </c>
      <c r="BB138" s="5">
        <v>0</v>
      </c>
      <c r="BC138" s="5">
        <v>0</v>
      </c>
      <c r="BD138" s="5">
        <v>3</v>
      </c>
      <c r="BE138" s="11">
        <v>1</v>
      </c>
      <c r="BF138" s="38" t="s">
        <v>72</v>
      </c>
      <c r="BG138" s="38" t="s">
        <v>72</v>
      </c>
      <c r="BH138" s="5">
        <v>1</v>
      </c>
      <c r="BI138" s="12" t="s">
        <v>88</v>
      </c>
      <c r="BJ138" s="5">
        <v>1</v>
      </c>
      <c r="BK138" s="5">
        <v>1</v>
      </c>
      <c r="BL138" s="5">
        <v>1</v>
      </c>
      <c r="BM138" s="5">
        <v>1</v>
      </c>
      <c r="BN138" s="5">
        <v>0</v>
      </c>
      <c r="BO138" s="42">
        <v>1</v>
      </c>
      <c r="BP138" s="42">
        <v>0</v>
      </c>
      <c r="BQ138" s="6">
        <v>0</v>
      </c>
      <c r="BR138" s="6">
        <v>0</v>
      </c>
      <c r="BS138" s="9">
        <v>164.43</v>
      </c>
      <c r="BT138" s="9">
        <v>98.25</v>
      </c>
      <c r="BU138" s="9">
        <v>66.19</v>
      </c>
      <c r="BV138" s="9">
        <v>86</v>
      </c>
      <c r="BW138" s="9">
        <v>40.25</v>
      </c>
      <c r="BX138" s="9">
        <v>110.92</v>
      </c>
      <c r="BY138" s="9">
        <v>88.96</v>
      </c>
      <c r="BZ138" s="9">
        <v>53.15</v>
      </c>
      <c r="CA138" s="9">
        <v>35.81</v>
      </c>
      <c r="CB138" s="9">
        <v>60.01</v>
      </c>
    </row>
    <row r="139" spans="1:80" ht="19.899999999999999" customHeight="1">
      <c r="A139" s="2" t="s">
        <v>516</v>
      </c>
      <c r="B139" s="5">
        <v>1010804310</v>
      </c>
      <c r="C139" s="2" t="s">
        <v>517</v>
      </c>
      <c r="D139" s="3">
        <v>44337</v>
      </c>
      <c r="E139" s="55"/>
      <c r="F139" s="5">
        <v>18272357237</v>
      </c>
      <c r="G139" s="38" t="s">
        <v>72</v>
      </c>
      <c r="H139" s="4">
        <v>51</v>
      </c>
      <c r="I139" s="6">
        <v>1.58</v>
      </c>
      <c r="J139" s="6">
        <v>61</v>
      </c>
      <c r="K139" s="4">
        <v>1</v>
      </c>
      <c r="L139" s="42">
        <f>J139/I139/I139</f>
        <v>24.435186668803073</v>
      </c>
      <c r="M139" s="6">
        <v>1.62</v>
      </c>
      <c r="N139" s="6">
        <v>0</v>
      </c>
      <c r="O139" s="6">
        <v>0</v>
      </c>
      <c r="P139" s="6">
        <v>0</v>
      </c>
      <c r="Q139" s="6">
        <v>0</v>
      </c>
      <c r="R139" s="6">
        <v>1</v>
      </c>
      <c r="S139" s="5">
        <v>1</v>
      </c>
      <c r="T139" s="5">
        <v>0</v>
      </c>
      <c r="U139" s="5">
        <v>1</v>
      </c>
      <c r="V139" s="5">
        <v>0</v>
      </c>
      <c r="W139" s="5" t="s">
        <v>72</v>
      </c>
      <c r="X139" s="5" t="s">
        <v>121</v>
      </c>
      <c r="Y139" s="38" t="s">
        <v>72</v>
      </c>
      <c r="Z139" s="38" t="s">
        <v>72</v>
      </c>
      <c r="AA139" s="38" t="s">
        <v>72</v>
      </c>
      <c r="AB139" s="5">
        <v>4.2</v>
      </c>
      <c r="AC139" s="5">
        <v>14.2</v>
      </c>
      <c r="AD139" s="5">
        <v>45</v>
      </c>
      <c r="AE139" s="5">
        <v>12.17</v>
      </c>
      <c r="AF139" s="5">
        <v>85.7</v>
      </c>
      <c r="AG139" s="5">
        <v>1.23</v>
      </c>
      <c r="AH139" s="5">
        <v>8.6999999999999993</v>
      </c>
      <c r="AI139" s="5">
        <v>59</v>
      </c>
      <c r="AJ139" s="5">
        <v>0.48</v>
      </c>
      <c r="AK139" s="6">
        <v>4.1399999999999997</v>
      </c>
      <c r="AL139" s="5">
        <v>1.1200000000000001</v>
      </c>
      <c r="AM139" s="5">
        <v>3.21</v>
      </c>
      <c r="AN139" s="38" t="s">
        <v>72</v>
      </c>
      <c r="AO139" s="38" t="s">
        <v>72</v>
      </c>
      <c r="AP139" s="38" t="s">
        <v>72</v>
      </c>
      <c r="AQ139" s="5">
        <v>6</v>
      </c>
      <c r="AR139" s="5">
        <v>81</v>
      </c>
      <c r="AS139" s="5">
        <v>132</v>
      </c>
      <c r="AT139" s="5">
        <v>82</v>
      </c>
      <c r="AX139" s="5">
        <v>4</v>
      </c>
      <c r="AZ139" s="5" t="s">
        <v>1216</v>
      </c>
      <c r="BA139" s="6" t="s">
        <v>75</v>
      </c>
      <c r="BB139" s="5">
        <v>1</v>
      </c>
      <c r="BC139" s="5">
        <v>3</v>
      </c>
      <c r="BD139" s="5">
        <v>3</v>
      </c>
      <c r="BE139" s="11">
        <v>0.9</v>
      </c>
      <c r="BF139" s="38" t="s">
        <v>72</v>
      </c>
      <c r="BG139" s="38" t="s">
        <v>72</v>
      </c>
      <c r="BH139" s="5">
        <v>1</v>
      </c>
      <c r="BI139" s="12" t="s">
        <v>88</v>
      </c>
      <c r="BJ139" s="5">
        <v>1</v>
      </c>
      <c r="BK139" s="5">
        <v>1</v>
      </c>
      <c r="BL139" s="5">
        <v>1</v>
      </c>
      <c r="BM139" s="5">
        <v>0</v>
      </c>
      <c r="BN139" s="5">
        <v>1</v>
      </c>
      <c r="BO139" s="42">
        <v>1</v>
      </c>
      <c r="BP139" s="42">
        <v>1</v>
      </c>
      <c r="BQ139" s="6">
        <v>0</v>
      </c>
      <c r="BR139" s="6">
        <v>1</v>
      </c>
      <c r="BS139" s="9">
        <v>97</v>
      </c>
      <c r="BT139" s="9">
        <v>53</v>
      </c>
      <c r="BU139" s="9">
        <v>44</v>
      </c>
      <c r="BV139" s="9">
        <v>70</v>
      </c>
      <c r="BW139" s="9">
        <v>45</v>
      </c>
      <c r="BX139" s="9">
        <v>116.1</v>
      </c>
      <c r="BY139" s="9">
        <v>60</v>
      </c>
      <c r="BZ139" s="9">
        <v>33</v>
      </c>
      <c r="CA139" s="9">
        <v>27</v>
      </c>
      <c r="CB139" s="9">
        <v>71.7</v>
      </c>
    </row>
    <row r="140" spans="1:80" ht="19.899999999999999" customHeight="1">
      <c r="A140" s="2" t="s">
        <v>518</v>
      </c>
      <c r="B140" s="5">
        <v>1010344372</v>
      </c>
      <c r="C140" s="2" t="s">
        <v>519</v>
      </c>
      <c r="D140" s="3">
        <v>44340</v>
      </c>
      <c r="E140" s="55"/>
      <c r="F140" s="5">
        <v>13618652092</v>
      </c>
      <c r="G140" s="38" t="s">
        <v>72</v>
      </c>
      <c r="H140" s="4">
        <v>71</v>
      </c>
      <c r="I140" s="6">
        <v>1.68</v>
      </c>
      <c r="J140" s="6">
        <v>67</v>
      </c>
      <c r="K140" s="4">
        <v>1</v>
      </c>
      <c r="L140" s="42">
        <f>J140/I140/I140</f>
        <v>23.738662131519273</v>
      </c>
      <c r="M140" s="6">
        <v>1.76</v>
      </c>
      <c r="N140" s="6">
        <v>0</v>
      </c>
      <c r="O140" s="6">
        <v>0</v>
      </c>
      <c r="P140" s="6">
        <v>0</v>
      </c>
      <c r="Q140" s="6">
        <v>0</v>
      </c>
      <c r="R140" s="6">
        <v>1</v>
      </c>
      <c r="S140" s="5">
        <v>1</v>
      </c>
      <c r="T140" s="5">
        <v>1</v>
      </c>
      <c r="U140" s="5">
        <v>0</v>
      </c>
      <c r="V140" s="5">
        <v>0</v>
      </c>
      <c r="W140" s="5" t="s">
        <v>72</v>
      </c>
      <c r="X140" s="5" t="s">
        <v>121</v>
      </c>
      <c r="Y140" s="38" t="s">
        <v>72</v>
      </c>
      <c r="Z140" s="38">
        <v>1141</v>
      </c>
      <c r="AA140" s="38" t="s">
        <v>72</v>
      </c>
      <c r="AB140" s="5">
        <v>32.200000000000003</v>
      </c>
      <c r="AC140" s="5">
        <v>12.95</v>
      </c>
      <c r="AD140" s="5">
        <v>39</v>
      </c>
      <c r="AE140" s="5">
        <v>10.17</v>
      </c>
      <c r="AF140" s="5">
        <v>78.5</v>
      </c>
      <c r="AG140" s="5">
        <v>1.1100000000000001</v>
      </c>
      <c r="AH140" s="5">
        <v>8.6</v>
      </c>
      <c r="AI140" s="5">
        <v>63</v>
      </c>
      <c r="AJ140" s="5">
        <v>0.51</v>
      </c>
      <c r="AK140" s="6">
        <v>3.43</v>
      </c>
      <c r="AL140" s="5">
        <v>1.03</v>
      </c>
      <c r="AM140" s="10">
        <v>2.6</v>
      </c>
      <c r="AN140" s="38" t="s">
        <v>72</v>
      </c>
      <c r="AO140" s="38" t="s">
        <v>72</v>
      </c>
      <c r="AP140" s="38" t="s">
        <v>72</v>
      </c>
      <c r="AQ140" s="5" t="s">
        <v>72</v>
      </c>
      <c r="AR140" s="5">
        <v>92</v>
      </c>
      <c r="AS140" s="5">
        <v>155</v>
      </c>
      <c r="AT140" s="5">
        <v>90</v>
      </c>
      <c r="AX140" s="5">
        <v>48</v>
      </c>
      <c r="AZ140" s="5" t="s">
        <v>520</v>
      </c>
      <c r="BA140" s="6" t="s">
        <v>75</v>
      </c>
      <c r="BB140" s="5">
        <v>1</v>
      </c>
      <c r="BC140" s="5">
        <v>0</v>
      </c>
      <c r="BD140" s="5">
        <v>3</v>
      </c>
      <c r="BE140" s="11">
        <v>1</v>
      </c>
      <c r="BF140" s="38" t="s">
        <v>72</v>
      </c>
      <c r="BG140" s="38" t="s">
        <v>72</v>
      </c>
      <c r="BH140" s="5">
        <v>1</v>
      </c>
      <c r="BI140" s="12" t="s">
        <v>88</v>
      </c>
      <c r="BJ140" s="5">
        <v>1</v>
      </c>
      <c r="BK140" s="5">
        <v>1</v>
      </c>
      <c r="BL140" s="5">
        <v>1</v>
      </c>
      <c r="BM140" s="5">
        <v>1</v>
      </c>
      <c r="BN140" s="5">
        <v>0</v>
      </c>
      <c r="BO140" s="42">
        <v>1</v>
      </c>
      <c r="BP140" s="42">
        <v>0</v>
      </c>
      <c r="BQ140" s="6">
        <v>0</v>
      </c>
      <c r="BR140" s="6">
        <v>1</v>
      </c>
      <c r="BS140" s="9">
        <v>216</v>
      </c>
      <c r="BT140" s="9">
        <v>110</v>
      </c>
      <c r="BU140" s="9">
        <v>106</v>
      </c>
      <c r="BV140" s="9">
        <v>67</v>
      </c>
      <c r="BW140" s="9">
        <v>49</v>
      </c>
      <c r="BX140" s="9">
        <v>198</v>
      </c>
      <c r="BY140" s="9">
        <v>122</v>
      </c>
      <c r="BZ140" s="9">
        <v>62</v>
      </c>
      <c r="CA140" s="9">
        <v>60</v>
      </c>
      <c r="CB140" s="9">
        <v>112.4</v>
      </c>
    </row>
    <row r="141" spans="1:80" ht="19.899999999999999" customHeight="1">
      <c r="A141" s="2" t="s">
        <v>521</v>
      </c>
      <c r="B141" s="5">
        <v>1003005962</v>
      </c>
      <c r="C141" s="2" t="s">
        <v>522</v>
      </c>
      <c r="D141" s="3">
        <v>44341</v>
      </c>
      <c r="E141" s="55"/>
      <c r="F141" s="5">
        <v>15308658881</v>
      </c>
      <c r="G141" s="38" t="s">
        <v>72</v>
      </c>
      <c r="H141" s="4">
        <v>38</v>
      </c>
      <c r="I141" s="6">
        <v>1.72</v>
      </c>
      <c r="J141" s="6">
        <v>72</v>
      </c>
      <c r="K141" s="4">
        <v>1</v>
      </c>
      <c r="L141" s="42">
        <f>J141/I141/I141</f>
        <v>24.337479718766904</v>
      </c>
      <c r="M141" s="6">
        <v>1.85</v>
      </c>
      <c r="N141" s="6">
        <v>0</v>
      </c>
      <c r="O141" s="6">
        <v>0</v>
      </c>
      <c r="P141" s="6">
        <v>0</v>
      </c>
      <c r="Q141" s="6">
        <v>0</v>
      </c>
      <c r="R141" s="6">
        <v>1</v>
      </c>
      <c r="S141" s="5">
        <v>1</v>
      </c>
      <c r="T141" s="5">
        <v>0</v>
      </c>
      <c r="U141" s="5">
        <v>0</v>
      </c>
      <c r="V141" s="5">
        <v>0</v>
      </c>
      <c r="W141" s="5">
        <v>1.2</v>
      </c>
      <c r="X141" s="5">
        <v>25826.2</v>
      </c>
      <c r="Y141" s="38" t="s">
        <v>72</v>
      </c>
      <c r="Z141" s="38" t="s">
        <v>72</v>
      </c>
      <c r="AA141" s="38" t="s">
        <v>72</v>
      </c>
      <c r="AB141" s="9">
        <v>10</v>
      </c>
      <c r="AC141" s="5">
        <v>10.68</v>
      </c>
      <c r="AD141" s="5">
        <v>47.9</v>
      </c>
      <c r="AE141" s="5">
        <v>6.88</v>
      </c>
      <c r="AF141" s="5">
        <v>64.5</v>
      </c>
      <c r="AG141" s="5">
        <v>2.75</v>
      </c>
      <c r="AH141" s="5">
        <v>25.7</v>
      </c>
      <c r="AI141" s="5">
        <v>61</v>
      </c>
      <c r="AJ141" s="5">
        <v>1.2</v>
      </c>
      <c r="AK141" s="6">
        <v>4.38</v>
      </c>
      <c r="AL141" s="5">
        <v>0.85</v>
      </c>
      <c r="AM141" s="5">
        <v>3.28</v>
      </c>
      <c r="AN141" s="38" t="s">
        <v>72</v>
      </c>
      <c r="AO141" s="38" t="s">
        <v>72</v>
      </c>
      <c r="AP141" s="38" t="s">
        <v>72</v>
      </c>
      <c r="AQ141" s="5" t="s">
        <v>72</v>
      </c>
      <c r="AR141" s="5">
        <v>80</v>
      </c>
      <c r="AS141" s="5">
        <v>146</v>
      </c>
      <c r="AT141" s="5">
        <v>99</v>
      </c>
      <c r="AX141" s="5">
        <v>2</v>
      </c>
      <c r="AZ141" s="5" t="s">
        <v>523</v>
      </c>
      <c r="BA141" s="6" t="s">
        <v>75</v>
      </c>
      <c r="BB141" s="5">
        <v>1</v>
      </c>
      <c r="BC141" s="5">
        <v>0</v>
      </c>
      <c r="BD141" s="5">
        <v>3</v>
      </c>
      <c r="BE141" s="11">
        <v>1</v>
      </c>
      <c r="BF141" s="38" t="s">
        <v>72</v>
      </c>
      <c r="BG141" s="38" t="s">
        <v>72</v>
      </c>
      <c r="BH141" s="5">
        <v>1</v>
      </c>
      <c r="BI141" s="12" t="s">
        <v>76</v>
      </c>
      <c r="BJ141" s="5">
        <v>1</v>
      </c>
      <c r="BK141" s="5">
        <v>1</v>
      </c>
      <c r="BL141" s="5">
        <v>1</v>
      </c>
      <c r="BM141" s="5">
        <v>0</v>
      </c>
      <c r="BN141" s="5">
        <v>1</v>
      </c>
      <c r="BO141" s="42">
        <v>1</v>
      </c>
      <c r="BP141" s="42">
        <v>1</v>
      </c>
      <c r="BQ141" s="6">
        <v>0</v>
      </c>
      <c r="BR141" s="6">
        <v>1</v>
      </c>
      <c r="BS141" s="9">
        <v>116</v>
      </c>
      <c r="BT141" s="9">
        <v>61</v>
      </c>
      <c r="BU141" s="9">
        <v>55</v>
      </c>
      <c r="BV141" s="9">
        <v>69</v>
      </c>
      <c r="BW141" s="9">
        <v>48</v>
      </c>
      <c r="BX141" s="9">
        <v>171</v>
      </c>
      <c r="BY141" s="9">
        <v>63</v>
      </c>
      <c r="BZ141" s="9">
        <v>33</v>
      </c>
      <c r="CA141" s="9">
        <v>30</v>
      </c>
      <c r="CB141" s="9">
        <v>92.6</v>
      </c>
    </row>
    <row r="142" spans="1:80" ht="19.899999999999999" customHeight="1">
      <c r="A142" s="2" t="s">
        <v>524</v>
      </c>
      <c r="B142" s="5">
        <v>1010342611</v>
      </c>
      <c r="C142" s="2" t="s">
        <v>525</v>
      </c>
      <c r="D142" s="3">
        <v>44342</v>
      </c>
      <c r="E142" s="55"/>
      <c r="F142" s="5">
        <v>15931993660</v>
      </c>
      <c r="G142" s="38" t="s">
        <v>72</v>
      </c>
      <c r="H142" s="4">
        <v>45</v>
      </c>
      <c r="I142" s="8">
        <v>1.7</v>
      </c>
      <c r="J142" s="6">
        <v>74</v>
      </c>
      <c r="K142" s="4">
        <v>1</v>
      </c>
      <c r="L142" s="42">
        <f>J142/I142/I142</f>
        <v>25.605536332179934</v>
      </c>
      <c r="M142" s="6">
        <v>1.85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5">
        <v>1</v>
      </c>
      <c r="T142" s="5">
        <v>0</v>
      </c>
      <c r="U142" s="5">
        <v>0</v>
      </c>
      <c r="V142" s="5">
        <v>0</v>
      </c>
      <c r="W142" s="5">
        <v>0.8</v>
      </c>
      <c r="X142" s="5">
        <v>31200.9</v>
      </c>
      <c r="Y142" s="38" t="s">
        <v>72</v>
      </c>
      <c r="Z142" s="38">
        <v>568</v>
      </c>
      <c r="AA142" s="38" t="s">
        <v>72</v>
      </c>
      <c r="AB142" s="5">
        <v>150.1</v>
      </c>
      <c r="AC142" s="5">
        <v>20.63</v>
      </c>
      <c r="AD142" s="5">
        <v>39.700000000000003</v>
      </c>
      <c r="AE142" s="10">
        <v>17.100000000000001</v>
      </c>
      <c r="AF142" s="5">
        <v>82.9</v>
      </c>
      <c r="AG142" s="5">
        <v>1.0900000000000001</v>
      </c>
      <c r="AH142" s="5">
        <v>5.3</v>
      </c>
      <c r="AI142" s="5">
        <v>82</v>
      </c>
      <c r="AJ142" s="5">
        <v>0.95</v>
      </c>
      <c r="AK142" s="6">
        <v>2.93</v>
      </c>
      <c r="AL142" s="5">
        <v>1.0900000000000001</v>
      </c>
      <c r="AM142" s="10">
        <v>1.8</v>
      </c>
      <c r="AN142" s="38" t="s">
        <v>72</v>
      </c>
      <c r="AO142" s="38" t="s">
        <v>72</v>
      </c>
      <c r="AP142" s="38" t="s">
        <v>72</v>
      </c>
      <c r="AQ142" s="5" t="s">
        <v>72</v>
      </c>
      <c r="AR142" s="5">
        <v>73</v>
      </c>
      <c r="AS142" s="5">
        <v>116</v>
      </c>
      <c r="AT142" s="5">
        <v>65</v>
      </c>
      <c r="AX142" s="5">
        <v>48</v>
      </c>
      <c r="AZ142" s="5" t="s">
        <v>526</v>
      </c>
      <c r="BA142" s="6" t="s">
        <v>103</v>
      </c>
      <c r="BB142" s="5">
        <v>0</v>
      </c>
      <c r="BC142" s="5">
        <v>0</v>
      </c>
      <c r="BD142" s="5">
        <v>3</v>
      </c>
      <c r="BE142" s="11">
        <v>1</v>
      </c>
      <c r="BF142" s="38" t="s">
        <v>72</v>
      </c>
      <c r="BG142" s="38" t="s">
        <v>72</v>
      </c>
      <c r="BH142" s="5">
        <v>1</v>
      </c>
      <c r="BI142" s="12" t="s">
        <v>88</v>
      </c>
      <c r="BJ142" s="5">
        <v>1</v>
      </c>
      <c r="BK142" s="5">
        <v>1</v>
      </c>
      <c r="BL142" s="5">
        <v>1</v>
      </c>
      <c r="BM142" s="5">
        <v>0</v>
      </c>
      <c r="BN142" s="5">
        <v>1</v>
      </c>
      <c r="BO142" s="42">
        <v>1</v>
      </c>
      <c r="BP142" s="42">
        <v>1</v>
      </c>
      <c r="BQ142" s="6">
        <v>0</v>
      </c>
      <c r="BR142" s="6">
        <v>0</v>
      </c>
      <c r="BS142" s="9">
        <v>81</v>
      </c>
      <c r="BT142" s="9">
        <v>25</v>
      </c>
      <c r="BU142" s="9">
        <v>52</v>
      </c>
      <c r="BV142" s="9">
        <v>69</v>
      </c>
      <c r="BW142" s="9">
        <v>65</v>
      </c>
      <c r="BX142" s="9">
        <v>55.1</v>
      </c>
      <c r="BY142" s="9">
        <v>44</v>
      </c>
      <c r="BZ142" s="9">
        <v>15</v>
      </c>
      <c r="CA142" s="9">
        <v>28</v>
      </c>
      <c r="CB142" s="9">
        <v>29.7</v>
      </c>
    </row>
    <row r="143" spans="1:80" ht="19.899999999999999" customHeight="1">
      <c r="A143" s="2" t="s">
        <v>527</v>
      </c>
      <c r="B143" s="5">
        <v>1004639213</v>
      </c>
      <c r="C143" s="2" t="s">
        <v>528</v>
      </c>
      <c r="D143" s="3">
        <v>44342</v>
      </c>
      <c r="E143" s="55"/>
      <c r="F143" s="5">
        <v>18627115599</v>
      </c>
      <c r="G143" s="38" t="s">
        <v>72</v>
      </c>
      <c r="H143" s="4">
        <v>37</v>
      </c>
      <c r="I143" s="6">
        <v>1.75</v>
      </c>
      <c r="J143" s="6">
        <v>80</v>
      </c>
      <c r="K143" s="4">
        <v>1</v>
      </c>
      <c r="L143" s="42">
        <f>J143/I143/I143</f>
        <v>26.122448979591837</v>
      </c>
      <c r="M143" s="6">
        <v>1.96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5">
        <v>1</v>
      </c>
      <c r="T143" s="5">
        <v>1</v>
      </c>
      <c r="U143" s="5">
        <v>1</v>
      </c>
      <c r="V143" s="5">
        <v>0</v>
      </c>
      <c r="W143" s="5">
        <v>0.6</v>
      </c>
      <c r="X143" s="5">
        <v>5466.5</v>
      </c>
      <c r="Y143" s="38" t="s">
        <v>72</v>
      </c>
      <c r="Z143" s="38">
        <v>187</v>
      </c>
      <c r="AA143" s="38" t="s">
        <v>72</v>
      </c>
      <c r="AB143" s="5">
        <v>4.0999999999999996</v>
      </c>
      <c r="AC143" s="5">
        <v>8.9</v>
      </c>
      <c r="AD143" s="5">
        <v>54.7</v>
      </c>
      <c r="AE143" s="10">
        <v>7.5</v>
      </c>
      <c r="AF143" s="5">
        <v>84.4</v>
      </c>
      <c r="AG143" s="5">
        <v>0.96</v>
      </c>
      <c r="AH143" s="5">
        <v>10.8</v>
      </c>
      <c r="AI143" s="5">
        <v>74</v>
      </c>
      <c r="AJ143" s="5">
        <v>3.4</v>
      </c>
      <c r="AK143" s="6">
        <v>5.12</v>
      </c>
      <c r="AL143" s="5">
        <v>0.67</v>
      </c>
      <c r="AM143" s="5">
        <v>2.34</v>
      </c>
      <c r="AN143" s="38" t="s">
        <v>72</v>
      </c>
      <c r="AO143" s="38" t="s">
        <v>72</v>
      </c>
      <c r="AP143" s="38" t="s">
        <v>72</v>
      </c>
      <c r="AQ143" s="5">
        <v>8</v>
      </c>
      <c r="AR143" s="5">
        <v>99</v>
      </c>
      <c r="AS143" s="5">
        <v>126</v>
      </c>
      <c r="AT143" s="5">
        <v>76</v>
      </c>
      <c r="AX143" s="5">
        <v>7</v>
      </c>
      <c r="AZ143" s="5" t="s">
        <v>529</v>
      </c>
      <c r="BA143" s="6" t="s">
        <v>103</v>
      </c>
      <c r="BB143" s="5">
        <v>0</v>
      </c>
      <c r="BC143" s="5">
        <v>0</v>
      </c>
      <c r="BD143" s="5">
        <v>3</v>
      </c>
      <c r="BE143" s="11">
        <v>1</v>
      </c>
      <c r="BF143" s="38" t="s">
        <v>72</v>
      </c>
      <c r="BG143" s="38" t="s">
        <v>72</v>
      </c>
      <c r="BH143" s="5">
        <v>1</v>
      </c>
      <c r="BI143" s="12" t="s">
        <v>88</v>
      </c>
      <c r="BJ143" s="5">
        <v>1</v>
      </c>
      <c r="BK143" s="5">
        <v>1</v>
      </c>
      <c r="BL143" s="5">
        <v>1</v>
      </c>
      <c r="BM143" s="5">
        <v>0</v>
      </c>
      <c r="BN143" s="5">
        <v>1</v>
      </c>
      <c r="BO143" s="42">
        <v>1</v>
      </c>
      <c r="BP143" s="42">
        <v>0</v>
      </c>
      <c r="BQ143" s="6">
        <v>0</v>
      </c>
      <c r="BR143" s="6">
        <v>0</v>
      </c>
      <c r="BS143" s="9">
        <v>173</v>
      </c>
      <c r="BT143" s="9">
        <v>87</v>
      </c>
      <c r="BU143" s="9">
        <v>86</v>
      </c>
      <c r="BV143" s="9">
        <v>70</v>
      </c>
      <c r="BW143" s="9">
        <v>50</v>
      </c>
      <c r="BX143" s="9">
        <v>153.6</v>
      </c>
      <c r="BY143" s="9">
        <v>88</v>
      </c>
      <c r="BZ143" s="9">
        <v>44</v>
      </c>
      <c r="CA143" s="9">
        <v>44</v>
      </c>
      <c r="CB143" s="9">
        <v>78.5</v>
      </c>
    </row>
    <row r="144" spans="1:80" ht="19.899999999999999" customHeight="1">
      <c r="A144" s="2" t="s">
        <v>530</v>
      </c>
      <c r="B144" s="5">
        <v>1010545474</v>
      </c>
      <c r="C144" s="2" t="s">
        <v>531</v>
      </c>
      <c r="D144" s="3">
        <v>44343</v>
      </c>
      <c r="E144" s="55" t="s">
        <v>71</v>
      </c>
      <c r="F144" s="5">
        <v>15102713806</v>
      </c>
      <c r="G144" s="38" t="s">
        <v>72</v>
      </c>
      <c r="H144" s="4">
        <v>48</v>
      </c>
      <c r="I144" s="6">
        <v>1.74</v>
      </c>
      <c r="J144" s="6">
        <v>79</v>
      </c>
      <c r="K144" s="4">
        <v>1</v>
      </c>
      <c r="L144" s="42">
        <f>J144/I144/I144</f>
        <v>26.093275201479717</v>
      </c>
      <c r="M144" s="6">
        <v>1.94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5">
        <v>1</v>
      </c>
      <c r="T144" s="5">
        <v>0</v>
      </c>
      <c r="U144" s="5">
        <v>0</v>
      </c>
      <c r="V144" s="5">
        <v>0</v>
      </c>
      <c r="W144" s="5">
        <v>0.7</v>
      </c>
      <c r="X144" s="5">
        <v>32497.599999999999</v>
      </c>
      <c r="Y144" s="38" t="s">
        <v>72</v>
      </c>
      <c r="Z144" s="38">
        <v>267</v>
      </c>
      <c r="AA144" s="38" t="s">
        <v>72</v>
      </c>
      <c r="AB144" s="5">
        <v>85.7</v>
      </c>
      <c r="AC144" s="5">
        <v>9.89</v>
      </c>
      <c r="AD144" s="5">
        <v>47.7</v>
      </c>
      <c r="AE144" s="5">
        <v>7.18</v>
      </c>
      <c r="AF144" s="5">
        <v>72.599999999999994</v>
      </c>
      <c r="AG144" s="5">
        <v>1.77</v>
      </c>
      <c r="AH144" s="5">
        <v>17.899999999999999</v>
      </c>
      <c r="AI144" s="5">
        <v>71</v>
      </c>
      <c r="AJ144" s="5">
        <v>0.61</v>
      </c>
      <c r="AK144" s="6">
        <v>5.19</v>
      </c>
      <c r="AL144" s="5">
        <v>1</v>
      </c>
      <c r="AM144" s="5">
        <v>4.3499999999999996</v>
      </c>
      <c r="AN144" s="38" t="s">
        <v>72</v>
      </c>
      <c r="AO144" s="38" t="s">
        <v>72</v>
      </c>
      <c r="AP144" s="38" t="s">
        <v>72</v>
      </c>
      <c r="AQ144" s="5" t="s">
        <v>72</v>
      </c>
      <c r="AR144" s="5">
        <v>92</v>
      </c>
      <c r="AS144" s="5">
        <v>132</v>
      </c>
      <c r="AT144" s="5">
        <v>73</v>
      </c>
      <c r="AX144" s="5">
        <v>5</v>
      </c>
      <c r="AZ144" s="5" t="s">
        <v>532</v>
      </c>
      <c r="BA144" s="6" t="s">
        <v>103</v>
      </c>
      <c r="BB144" s="5">
        <v>0</v>
      </c>
      <c r="BC144" s="5">
        <v>3</v>
      </c>
      <c r="BD144" s="5">
        <v>3</v>
      </c>
      <c r="BE144" s="11" t="s">
        <v>72</v>
      </c>
      <c r="BF144" s="38" t="s">
        <v>72</v>
      </c>
      <c r="BG144" s="38" t="s">
        <v>72</v>
      </c>
      <c r="BH144" s="5">
        <v>1</v>
      </c>
      <c r="BI144" s="12" t="s">
        <v>88</v>
      </c>
      <c r="BJ144" s="5">
        <v>1</v>
      </c>
      <c r="BK144" s="5">
        <v>1</v>
      </c>
      <c r="BL144" s="5">
        <v>1</v>
      </c>
      <c r="BM144" s="5">
        <v>0</v>
      </c>
      <c r="BN144" s="5">
        <v>0</v>
      </c>
      <c r="BO144" s="42">
        <v>1</v>
      </c>
      <c r="BP144" s="42">
        <v>1</v>
      </c>
      <c r="BQ144" s="6">
        <v>0</v>
      </c>
      <c r="BR144" s="6">
        <v>1</v>
      </c>
      <c r="BS144" s="9">
        <v>158</v>
      </c>
      <c r="BT144" s="9">
        <v>53</v>
      </c>
      <c r="BU144" s="9">
        <v>105</v>
      </c>
      <c r="BV144" s="9">
        <v>63</v>
      </c>
      <c r="BW144" s="9">
        <v>67</v>
      </c>
      <c r="BX144" s="9">
        <v>135.4</v>
      </c>
      <c r="BY144" s="9">
        <v>81</v>
      </c>
      <c r="BZ144" s="9">
        <v>27</v>
      </c>
      <c r="CA144" s="9">
        <v>54</v>
      </c>
      <c r="CB144" s="9">
        <v>69.900000000000006</v>
      </c>
    </row>
    <row r="145" spans="1:80" ht="19.899999999999999" customHeight="1">
      <c r="A145" s="2" t="s">
        <v>533</v>
      </c>
      <c r="B145" s="5">
        <v>1010612092</v>
      </c>
      <c r="C145" s="2" t="s">
        <v>534</v>
      </c>
      <c r="D145" s="3">
        <v>44344</v>
      </c>
      <c r="E145" s="55"/>
      <c r="F145" s="5">
        <v>17786703899</v>
      </c>
      <c r="G145" s="38" t="s">
        <v>72</v>
      </c>
      <c r="H145" s="4">
        <v>43</v>
      </c>
      <c r="I145" s="6">
        <v>1.68</v>
      </c>
      <c r="J145" s="6">
        <v>67</v>
      </c>
      <c r="K145" s="4">
        <v>1</v>
      </c>
      <c r="L145" s="42">
        <f>J145/I145/I145</f>
        <v>23.738662131519273</v>
      </c>
      <c r="M145" s="6">
        <v>1.76</v>
      </c>
      <c r="N145" s="6">
        <v>0</v>
      </c>
      <c r="O145" s="6">
        <v>0</v>
      </c>
      <c r="P145" s="6">
        <v>0</v>
      </c>
      <c r="Q145" s="6">
        <v>0</v>
      </c>
      <c r="R145" s="6">
        <v>1</v>
      </c>
      <c r="S145" s="5">
        <v>1</v>
      </c>
      <c r="T145" s="5">
        <v>1</v>
      </c>
      <c r="U145" s="5">
        <v>0</v>
      </c>
      <c r="V145" s="5">
        <v>0</v>
      </c>
      <c r="W145" s="5" t="s">
        <v>72</v>
      </c>
      <c r="X145" s="5">
        <v>5579.2</v>
      </c>
      <c r="Y145" s="38" t="s">
        <v>72</v>
      </c>
      <c r="Z145" s="38">
        <v>851</v>
      </c>
      <c r="AA145" s="38" t="s">
        <v>72</v>
      </c>
      <c r="AB145" s="5">
        <v>7.4</v>
      </c>
      <c r="AC145" s="5">
        <v>17.61</v>
      </c>
      <c r="AD145" s="5">
        <v>48.7</v>
      </c>
      <c r="AE145" s="5">
        <v>15.55</v>
      </c>
      <c r="AF145" s="5">
        <v>88.2</v>
      </c>
      <c r="AG145" s="5">
        <v>1.26</v>
      </c>
      <c r="AH145" s="5">
        <v>7.2</v>
      </c>
      <c r="AI145" s="5">
        <v>69</v>
      </c>
      <c r="AJ145" s="5">
        <v>8.9700000000000006</v>
      </c>
      <c r="AK145" s="6">
        <v>6.91</v>
      </c>
      <c r="AL145" s="5">
        <v>0.96</v>
      </c>
      <c r="AM145" s="5">
        <v>2.88</v>
      </c>
      <c r="AN145" s="38" t="s">
        <v>72</v>
      </c>
      <c r="AO145" s="38" t="s">
        <v>72</v>
      </c>
      <c r="AP145" s="38" t="s">
        <v>72</v>
      </c>
      <c r="AQ145" s="5">
        <v>7.6</v>
      </c>
      <c r="AR145" s="5">
        <v>92</v>
      </c>
      <c r="AS145" s="5">
        <v>146</v>
      </c>
      <c r="AT145" s="5">
        <v>91</v>
      </c>
      <c r="AX145" s="5">
        <v>7</v>
      </c>
      <c r="AZ145" s="5" t="s">
        <v>1217</v>
      </c>
      <c r="BA145" s="6" t="s">
        <v>75</v>
      </c>
      <c r="BB145" s="5">
        <v>1</v>
      </c>
      <c r="BC145" s="5">
        <v>0</v>
      </c>
      <c r="BD145" s="5">
        <v>3</v>
      </c>
      <c r="BE145" s="11">
        <v>1</v>
      </c>
      <c r="BF145" s="38" t="s">
        <v>72</v>
      </c>
      <c r="BG145" s="38" t="s">
        <v>72</v>
      </c>
      <c r="BH145" s="5">
        <v>1</v>
      </c>
      <c r="BI145" s="12" t="s">
        <v>88</v>
      </c>
      <c r="BJ145" s="5">
        <v>1</v>
      </c>
      <c r="BK145" s="5">
        <v>1</v>
      </c>
      <c r="BL145" s="5">
        <v>1</v>
      </c>
      <c r="BM145" s="5">
        <v>1</v>
      </c>
      <c r="BN145" s="5">
        <v>1</v>
      </c>
      <c r="BO145" s="42">
        <v>1</v>
      </c>
      <c r="BP145" s="42">
        <v>1</v>
      </c>
      <c r="BQ145" s="6">
        <v>0</v>
      </c>
      <c r="BR145" s="6">
        <v>1</v>
      </c>
      <c r="BS145" s="9">
        <v>133</v>
      </c>
      <c r="BT145" s="9">
        <v>77</v>
      </c>
      <c r="BU145" s="9">
        <v>56</v>
      </c>
      <c r="BV145" s="9">
        <v>69</v>
      </c>
      <c r="BW145" s="9">
        <v>42</v>
      </c>
      <c r="BX145" s="9">
        <v>200.1</v>
      </c>
      <c r="BY145" s="9">
        <v>76</v>
      </c>
      <c r="BZ145" s="9">
        <v>44</v>
      </c>
      <c r="CA145" s="9">
        <v>32</v>
      </c>
      <c r="CB145" s="9">
        <v>113.6</v>
      </c>
    </row>
    <row r="146" spans="1:80" ht="19.899999999999999" customHeight="1">
      <c r="A146" s="2" t="s">
        <v>535</v>
      </c>
      <c r="B146" s="5">
        <v>1010792394</v>
      </c>
      <c r="C146" s="2" t="s">
        <v>536</v>
      </c>
      <c r="D146" s="3">
        <v>44345</v>
      </c>
      <c r="E146" s="55"/>
      <c r="F146" s="5">
        <v>15872857457</v>
      </c>
      <c r="G146" s="38" t="s">
        <v>72</v>
      </c>
      <c r="H146" s="4">
        <v>58</v>
      </c>
      <c r="I146" s="6">
        <v>1.78</v>
      </c>
      <c r="J146" s="6">
        <v>75</v>
      </c>
      <c r="K146" s="4">
        <v>1</v>
      </c>
      <c r="L146" s="42">
        <f>J146/I146/I146</f>
        <v>23.671253629592222</v>
      </c>
      <c r="M146" s="6">
        <v>1.93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5">
        <v>1</v>
      </c>
      <c r="T146" s="5">
        <v>0</v>
      </c>
      <c r="U146" s="5">
        <v>1</v>
      </c>
      <c r="V146" s="5">
        <v>0</v>
      </c>
      <c r="W146" s="5">
        <v>0.8</v>
      </c>
      <c r="X146" s="5">
        <v>2002.6</v>
      </c>
      <c r="Y146" s="38" t="s">
        <v>72</v>
      </c>
      <c r="Z146" s="38" t="s">
        <v>72</v>
      </c>
      <c r="AA146" s="38" t="s">
        <v>72</v>
      </c>
      <c r="AB146" s="5">
        <v>2.4</v>
      </c>
      <c r="AC146" s="5">
        <v>8.3699999999999992</v>
      </c>
      <c r="AD146" s="5">
        <v>37.700000000000003</v>
      </c>
      <c r="AE146" s="5">
        <v>7.05</v>
      </c>
      <c r="AF146" s="5">
        <v>84.2</v>
      </c>
      <c r="AG146" s="5">
        <v>0.78</v>
      </c>
      <c r="AH146" s="5">
        <v>9.3000000000000007</v>
      </c>
      <c r="AI146" s="5">
        <v>64</v>
      </c>
      <c r="AJ146" s="5">
        <v>0.37</v>
      </c>
      <c r="AK146" s="6">
        <v>4.1100000000000003</v>
      </c>
      <c r="AL146" s="5">
        <v>1.01</v>
      </c>
      <c r="AM146" s="5">
        <v>3.38</v>
      </c>
      <c r="AN146" s="38" t="s">
        <v>72</v>
      </c>
      <c r="AO146" s="38" t="s">
        <v>72</v>
      </c>
      <c r="AP146" s="38" t="s">
        <v>72</v>
      </c>
      <c r="AQ146" s="5">
        <v>7.2</v>
      </c>
      <c r="AR146" s="5">
        <v>98</v>
      </c>
      <c r="AS146" s="5">
        <v>100</v>
      </c>
      <c r="AT146" s="5">
        <v>67</v>
      </c>
      <c r="AX146" s="5">
        <v>7</v>
      </c>
      <c r="AZ146" s="5" t="s">
        <v>537</v>
      </c>
      <c r="BA146" s="6" t="s">
        <v>103</v>
      </c>
      <c r="BB146" s="5">
        <v>0</v>
      </c>
      <c r="BC146" s="5">
        <v>0</v>
      </c>
      <c r="BD146" s="5">
        <v>3</v>
      </c>
      <c r="BE146" s="11">
        <v>1</v>
      </c>
      <c r="BF146" s="38" t="s">
        <v>72</v>
      </c>
      <c r="BG146" s="38" t="s">
        <v>72</v>
      </c>
      <c r="BH146" s="5">
        <v>1</v>
      </c>
      <c r="BI146" s="12" t="s">
        <v>88</v>
      </c>
      <c r="BJ146" s="5">
        <v>1</v>
      </c>
      <c r="BK146" s="5">
        <v>1</v>
      </c>
      <c r="BL146" s="5">
        <v>1</v>
      </c>
      <c r="BM146" s="5">
        <v>0</v>
      </c>
      <c r="BN146" s="5">
        <v>1</v>
      </c>
      <c r="BO146" s="42">
        <v>1</v>
      </c>
      <c r="BP146" s="42">
        <v>0</v>
      </c>
      <c r="BQ146" s="6">
        <v>0</v>
      </c>
      <c r="BR146" s="6">
        <v>0</v>
      </c>
      <c r="BS146" s="9">
        <v>169</v>
      </c>
      <c r="BT146" s="9">
        <v>84</v>
      </c>
      <c r="BU146" s="9">
        <v>85</v>
      </c>
      <c r="BV146" s="9">
        <v>68</v>
      </c>
      <c r="BW146" s="9">
        <v>50</v>
      </c>
      <c r="BX146" s="9">
        <v>93.5</v>
      </c>
      <c r="BY146" s="9">
        <v>88</v>
      </c>
      <c r="BZ146" s="9">
        <v>44</v>
      </c>
      <c r="CA146" s="9">
        <v>44</v>
      </c>
      <c r="CB146" s="9">
        <v>48.5</v>
      </c>
    </row>
    <row r="147" spans="1:80" ht="19.899999999999999" customHeight="1">
      <c r="A147" s="2" t="s">
        <v>538</v>
      </c>
      <c r="B147" s="5">
        <v>1010613846</v>
      </c>
      <c r="C147" s="2" t="s">
        <v>539</v>
      </c>
      <c r="D147" s="3">
        <v>44349</v>
      </c>
      <c r="E147" s="55" t="s">
        <v>401</v>
      </c>
      <c r="F147" s="5">
        <v>18972704847</v>
      </c>
      <c r="G147" s="38" t="s">
        <v>72</v>
      </c>
      <c r="H147" s="4">
        <v>67</v>
      </c>
      <c r="I147" s="8">
        <v>1.7</v>
      </c>
      <c r="J147" s="6">
        <v>52</v>
      </c>
      <c r="K147" s="4">
        <v>1</v>
      </c>
      <c r="L147" s="42">
        <f>J147/I147/I147</f>
        <v>17.993079584775089</v>
      </c>
      <c r="M147" s="6">
        <v>1.59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5">
        <v>1</v>
      </c>
      <c r="T147" s="5">
        <v>0</v>
      </c>
      <c r="U147" s="5">
        <v>0</v>
      </c>
      <c r="V147" s="5">
        <v>0</v>
      </c>
      <c r="W147" s="5">
        <v>91.8</v>
      </c>
      <c r="X147" s="5">
        <v>21397.3</v>
      </c>
      <c r="Y147" s="38" t="s">
        <v>72</v>
      </c>
      <c r="Z147" s="38">
        <v>9574</v>
      </c>
      <c r="AA147" s="38" t="s">
        <v>72</v>
      </c>
      <c r="AB147" s="5">
        <v>51.3</v>
      </c>
      <c r="AC147" s="5">
        <v>7.14</v>
      </c>
      <c r="AD147" s="5">
        <v>36.700000000000003</v>
      </c>
      <c r="AE147" s="5">
        <v>5.89</v>
      </c>
      <c r="AF147" s="5">
        <v>82.5</v>
      </c>
      <c r="AG147" s="5">
        <v>0.65</v>
      </c>
      <c r="AH147" s="5">
        <v>9.1</v>
      </c>
      <c r="AI147" s="5">
        <v>57</v>
      </c>
      <c r="AJ147" s="5">
        <v>0.68</v>
      </c>
      <c r="AK147" s="8">
        <v>2.2999999999999998</v>
      </c>
      <c r="AL147" s="5">
        <v>0.88</v>
      </c>
      <c r="AM147" s="10">
        <v>1.1000000000000001</v>
      </c>
      <c r="AN147" s="38" t="s">
        <v>72</v>
      </c>
      <c r="AO147" s="38" t="s">
        <v>72</v>
      </c>
      <c r="AP147" s="38" t="s">
        <v>72</v>
      </c>
      <c r="AQ147" s="5" t="s">
        <v>72</v>
      </c>
      <c r="AR147" s="5">
        <v>94</v>
      </c>
      <c r="AS147" s="5">
        <v>107</v>
      </c>
      <c r="AT147" s="5">
        <v>78</v>
      </c>
      <c r="AX147" s="5" t="s">
        <v>72</v>
      </c>
      <c r="AY147" s="51" t="s">
        <v>1218</v>
      </c>
      <c r="AZ147" s="5" t="s">
        <v>72</v>
      </c>
      <c r="BA147" s="6" t="s">
        <v>72</v>
      </c>
      <c r="BB147" s="5" t="s">
        <v>72</v>
      </c>
      <c r="BC147" s="5" t="s">
        <v>72</v>
      </c>
      <c r="BD147" s="5" t="s">
        <v>72</v>
      </c>
      <c r="BE147" s="5" t="s">
        <v>72</v>
      </c>
      <c r="BF147" s="38" t="s">
        <v>72</v>
      </c>
      <c r="BG147" s="38" t="s">
        <v>72</v>
      </c>
      <c r="BH147" s="5">
        <v>0</v>
      </c>
      <c r="BI147" s="5">
        <v>0</v>
      </c>
      <c r="BJ147" s="5">
        <v>0</v>
      </c>
      <c r="BK147" s="5">
        <v>1</v>
      </c>
      <c r="BL147" s="5">
        <v>1</v>
      </c>
      <c r="BM147" s="5">
        <v>1</v>
      </c>
      <c r="BN147" s="5">
        <v>0</v>
      </c>
      <c r="BO147" s="42">
        <v>1</v>
      </c>
      <c r="BP147" s="42">
        <v>1</v>
      </c>
      <c r="BQ147" s="6">
        <v>0</v>
      </c>
      <c r="BR147" s="6">
        <v>1</v>
      </c>
      <c r="BS147" s="9">
        <v>203</v>
      </c>
      <c r="BT147" s="9">
        <v>162</v>
      </c>
      <c r="BU147" s="9">
        <v>41</v>
      </c>
      <c r="BV147" s="9">
        <v>91</v>
      </c>
      <c r="BW147" s="9">
        <v>20</v>
      </c>
      <c r="BX147" s="9">
        <v>198.3</v>
      </c>
      <c r="BY147" s="9">
        <v>127</v>
      </c>
      <c r="BZ147" s="9">
        <v>101</v>
      </c>
      <c r="CA147" s="9">
        <v>26</v>
      </c>
      <c r="CB147" s="9">
        <v>124.3</v>
      </c>
    </row>
    <row r="148" spans="1:80" ht="19.899999999999999" customHeight="1">
      <c r="A148" s="36" t="s">
        <v>540</v>
      </c>
      <c r="B148" s="5">
        <v>1010342617</v>
      </c>
      <c r="C148" s="2" t="s">
        <v>541</v>
      </c>
      <c r="D148" s="3">
        <v>44349</v>
      </c>
      <c r="E148" s="55" t="s">
        <v>71</v>
      </c>
      <c r="F148" s="5">
        <v>15927674728</v>
      </c>
      <c r="G148" s="38" t="s">
        <v>72</v>
      </c>
      <c r="H148" s="4">
        <v>54</v>
      </c>
      <c r="I148" s="6">
        <v>1.67</v>
      </c>
      <c r="J148" s="6">
        <v>54</v>
      </c>
      <c r="K148" s="4">
        <v>1</v>
      </c>
      <c r="L148" s="42">
        <f>J148/I148/I148</f>
        <v>19.362472659471479</v>
      </c>
      <c r="M148" s="8">
        <v>1.6</v>
      </c>
      <c r="N148" s="6">
        <v>0</v>
      </c>
      <c r="O148" s="6">
        <v>0</v>
      </c>
      <c r="P148" s="6">
        <v>0</v>
      </c>
      <c r="Q148" s="6">
        <v>0</v>
      </c>
      <c r="R148" s="6">
        <v>1</v>
      </c>
      <c r="S148" s="5">
        <v>3</v>
      </c>
      <c r="T148" s="5">
        <v>0</v>
      </c>
      <c r="U148" s="5">
        <v>0</v>
      </c>
      <c r="V148" s="5">
        <v>0</v>
      </c>
      <c r="W148" s="5" t="s">
        <v>72</v>
      </c>
      <c r="X148" s="5">
        <v>371.3</v>
      </c>
      <c r="Y148" s="38" t="s">
        <v>72</v>
      </c>
      <c r="Z148" s="38">
        <v>950</v>
      </c>
      <c r="AA148" s="38" t="s">
        <v>72</v>
      </c>
      <c r="AB148" s="5" t="s">
        <v>72</v>
      </c>
      <c r="AC148" s="5">
        <v>4.7699999999999996</v>
      </c>
      <c r="AD148" s="68">
        <v>37.299999999999997</v>
      </c>
      <c r="AE148" s="5">
        <v>3.42</v>
      </c>
      <c r="AF148" s="5">
        <v>71.8</v>
      </c>
      <c r="AG148" s="5">
        <v>0.74</v>
      </c>
      <c r="AH148" s="5">
        <v>15.5</v>
      </c>
      <c r="AI148" s="5">
        <v>79</v>
      </c>
      <c r="AJ148" s="5">
        <v>0.78</v>
      </c>
      <c r="AK148" s="6">
        <v>2.5299999999999998</v>
      </c>
      <c r="AL148" s="5">
        <v>1.29</v>
      </c>
      <c r="AM148" s="5">
        <v>1.17</v>
      </c>
      <c r="AN148" s="38" t="s">
        <v>72</v>
      </c>
      <c r="AO148" s="38" t="s">
        <v>72</v>
      </c>
      <c r="AP148" s="38" t="s">
        <v>72</v>
      </c>
      <c r="AQ148" s="5" t="s">
        <v>72</v>
      </c>
      <c r="AR148" s="5">
        <v>55</v>
      </c>
      <c r="AS148" s="5">
        <v>90</v>
      </c>
      <c r="AT148" s="5">
        <v>55</v>
      </c>
      <c r="AX148" s="5">
        <v>6</v>
      </c>
      <c r="AZ148" s="5" t="s">
        <v>72</v>
      </c>
      <c r="BA148" s="6" t="s">
        <v>72</v>
      </c>
      <c r="BB148" s="5" t="s">
        <v>72</v>
      </c>
      <c r="BC148" s="5" t="s">
        <v>72</v>
      </c>
      <c r="BD148" s="5" t="s">
        <v>72</v>
      </c>
      <c r="BE148" s="11" t="s">
        <v>72</v>
      </c>
      <c r="BF148" s="38" t="s">
        <v>72</v>
      </c>
      <c r="BG148" s="38" t="s">
        <v>72</v>
      </c>
      <c r="BH148" s="5">
        <v>0</v>
      </c>
      <c r="BI148" s="5">
        <v>0</v>
      </c>
      <c r="BJ148" s="5">
        <v>0</v>
      </c>
      <c r="BK148" s="5">
        <v>1</v>
      </c>
      <c r="BL148" s="5">
        <v>1</v>
      </c>
      <c r="BM148" s="5">
        <v>1</v>
      </c>
      <c r="BN148" s="5">
        <v>0</v>
      </c>
      <c r="BO148" s="42">
        <v>1</v>
      </c>
      <c r="BP148" s="42">
        <v>1</v>
      </c>
      <c r="BQ148" s="6">
        <v>0</v>
      </c>
      <c r="BR148" s="6">
        <v>0</v>
      </c>
      <c r="BS148" s="9">
        <v>211.97</v>
      </c>
      <c r="BT148" s="9">
        <v>141.05000000000001</v>
      </c>
      <c r="BU148" s="9">
        <v>70.930000000000007</v>
      </c>
      <c r="BV148" s="9">
        <v>51</v>
      </c>
      <c r="BW148" s="9">
        <v>33.46</v>
      </c>
      <c r="BX148" s="9">
        <v>147.61000000000001</v>
      </c>
      <c r="BY148" s="9">
        <v>133.93</v>
      </c>
      <c r="BZ148" s="9">
        <v>89.12</v>
      </c>
      <c r="CA148" s="9">
        <v>44.81</v>
      </c>
      <c r="CB148" s="9">
        <v>93.26</v>
      </c>
    </row>
    <row r="149" spans="1:80" ht="19.899999999999999" customHeight="1">
      <c r="A149" s="2" t="s">
        <v>542</v>
      </c>
      <c r="B149" s="5">
        <v>1010623680</v>
      </c>
      <c r="C149" s="2" t="s">
        <v>543</v>
      </c>
      <c r="D149" s="3">
        <v>44349</v>
      </c>
      <c r="E149" s="55"/>
      <c r="F149" s="5">
        <v>13277621480</v>
      </c>
      <c r="G149" s="38" t="s">
        <v>1179</v>
      </c>
      <c r="H149" s="4">
        <v>53</v>
      </c>
      <c r="I149" s="6">
        <v>1.72</v>
      </c>
      <c r="J149" s="6">
        <v>92</v>
      </c>
      <c r="K149" s="4">
        <v>1</v>
      </c>
      <c r="L149" s="42">
        <f>J149/I149/I149</f>
        <v>31.09789075175771</v>
      </c>
      <c r="M149" s="6">
        <v>2.0499999999999998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5">
        <v>1</v>
      </c>
      <c r="T149" s="5">
        <v>1</v>
      </c>
      <c r="U149" s="5">
        <v>0</v>
      </c>
      <c r="V149" s="5">
        <v>0</v>
      </c>
      <c r="W149" s="5" t="s">
        <v>72</v>
      </c>
      <c r="X149" s="5">
        <v>31603.4</v>
      </c>
      <c r="Y149" s="38" t="s">
        <v>72</v>
      </c>
      <c r="Z149" s="38" t="s">
        <v>72</v>
      </c>
      <c r="AA149" s="38" t="s">
        <v>72</v>
      </c>
      <c r="AB149" s="5">
        <v>0.3</v>
      </c>
      <c r="AC149" s="5">
        <v>9.56</v>
      </c>
      <c r="AD149" s="5">
        <v>42.7</v>
      </c>
      <c r="AE149" s="5">
        <v>7.53</v>
      </c>
      <c r="AF149" s="5">
        <v>78.8</v>
      </c>
      <c r="AG149" s="5">
        <v>1.36</v>
      </c>
      <c r="AH149" s="5">
        <v>14.2</v>
      </c>
      <c r="AI149" s="5">
        <v>72</v>
      </c>
      <c r="AJ149" s="5">
        <v>0.48</v>
      </c>
      <c r="AK149" s="6">
        <v>4.0199999999999996</v>
      </c>
      <c r="AL149" s="5">
        <v>1.08</v>
      </c>
      <c r="AM149" s="10">
        <v>3.1</v>
      </c>
      <c r="AN149" s="38" t="s">
        <v>72</v>
      </c>
      <c r="AO149" s="38" t="s">
        <v>72</v>
      </c>
      <c r="AP149" s="38" t="s">
        <v>72</v>
      </c>
      <c r="AQ149" s="5" t="s">
        <v>72</v>
      </c>
      <c r="AR149" s="5">
        <v>54</v>
      </c>
      <c r="AS149" s="5">
        <v>142</v>
      </c>
      <c r="AT149" s="5">
        <v>87</v>
      </c>
      <c r="AX149" s="5">
        <v>16</v>
      </c>
      <c r="AZ149" s="5" t="s">
        <v>544</v>
      </c>
      <c r="BA149" s="6" t="s">
        <v>75</v>
      </c>
      <c r="BB149" s="5">
        <v>1</v>
      </c>
      <c r="BC149" s="5">
        <v>0</v>
      </c>
      <c r="BD149" s="5">
        <v>3</v>
      </c>
      <c r="BE149" s="11">
        <v>1</v>
      </c>
      <c r="BF149" s="38" t="s">
        <v>72</v>
      </c>
      <c r="BG149" s="38" t="s">
        <v>72</v>
      </c>
      <c r="BH149" s="5">
        <v>1</v>
      </c>
      <c r="BI149" s="12" t="s">
        <v>88</v>
      </c>
      <c r="BJ149" s="5">
        <v>1</v>
      </c>
      <c r="BK149" s="5">
        <v>1</v>
      </c>
      <c r="BL149" s="5">
        <v>1</v>
      </c>
      <c r="BM149" s="5">
        <v>0</v>
      </c>
      <c r="BN149" s="5">
        <v>0</v>
      </c>
      <c r="BO149" s="42">
        <v>1</v>
      </c>
      <c r="BP149" s="42">
        <v>0</v>
      </c>
      <c r="BQ149" s="6">
        <v>0</v>
      </c>
      <c r="BR149" s="6">
        <v>1</v>
      </c>
      <c r="BS149" s="9">
        <v>197</v>
      </c>
      <c r="BT149" s="9">
        <v>105</v>
      </c>
      <c r="BU149" s="9">
        <v>92</v>
      </c>
      <c r="BV149" s="9">
        <v>62</v>
      </c>
      <c r="BW149" s="9">
        <v>47</v>
      </c>
      <c r="BX149" s="9">
        <v>173.6</v>
      </c>
      <c r="BY149" s="9">
        <v>96</v>
      </c>
      <c r="BZ149" s="9">
        <v>51</v>
      </c>
      <c r="CA149" s="9">
        <v>45</v>
      </c>
      <c r="CB149" s="9">
        <v>84.7</v>
      </c>
    </row>
    <row r="150" spans="1:80" ht="19.899999999999999" customHeight="1">
      <c r="A150" s="2" t="s">
        <v>545</v>
      </c>
      <c r="B150" s="5">
        <v>60010572663</v>
      </c>
      <c r="C150" s="2" t="s">
        <v>546</v>
      </c>
      <c r="D150" s="3">
        <v>44354</v>
      </c>
      <c r="E150" s="55"/>
      <c r="F150" s="5">
        <v>13871841686</v>
      </c>
      <c r="G150" s="38" t="s">
        <v>72</v>
      </c>
      <c r="H150" s="4">
        <v>66</v>
      </c>
      <c r="I150" s="6">
        <v>1.65</v>
      </c>
      <c r="J150" s="6">
        <v>51</v>
      </c>
      <c r="K150" s="4">
        <v>1</v>
      </c>
      <c r="L150" s="42">
        <f>J150/I150/I150</f>
        <v>18.732782369146008</v>
      </c>
      <c r="M150" s="6">
        <v>1.55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5">
        <v>1</v>
      </c>
      <c r="T150" s="5">
        <v>0</v>
      </c>
      <c r="U150" s="5">
        <v>0</v>
      </c>
      <c r="V150" s="5">
        <v>0</v>
      </c>
      <c r="W150" s="5">
        <v>0.2</v>
      </c>
      <c r="X150" s="5">
        <v>41.1</v>
      </c>
      <c r="Y150" s="38" t="s">
        <v>72</v>
      </c>
      <c r="Z150" s="38">
        <v>1844</v>
      </c>
      <c r="AA150" s="38" t="s">
        <v>72</v>
      </c>
      <c r="AB150" s="5" t="s">
        <v>72</v>
      </c>
      <c r="AC150" s="5">
        <v>4.82</v>
      </c>
      <c r="AD150" s="5">
        <v>39.6</v>
      </c>
      <c r="AE150" s="10">
        <v>3.3</v>
      </c>
      <c r="AF150" s="5">
        <v>68.5</v>
      </c>
      <c r="AG150" s="5">
        <v>1.18</v>
      </c>
      <c r="AH150" s="5">
        <v>24.5</v>
      </c>
      <c r="AI150" s="5">
        <v>83</v>
      </c>
      <c r="AJ150" s="5">
        <v>0.9</v>
      </c>
      <c r="AK150" s="6">
        <v>3.74</v>
      </c>
      <c r="AL150" s="5">
        <v>1.46</v>
      </c>
      <c r="AM150" s="5">
        <v>1.94</v>
      </c>
      <c r="AN150" s="38" t="s">
        <v>72</v>
      </c>
      <c r="AO150" s="38" t="s">
        <v>72</v>
      </c>
      <c r="AP150" s="38" t="s">
        <v>72</v>
      </c>
      <c r="AQ150" s="5">
        <v>6.2</v>
      </c>
      <c r="AR150" s="5">
        <v>67</v>
      </c>
      <c r="AS150" s="5">
        <v>141</v>
      </c>
      <c r="AT150" s="5">
        <v>80</v>
      </c>
      <c r="AX150" s="5" t="s">
        <v>72</v>
      </c>
      <c r="AY150" s="52" t="s">
        <v>547</v>
      </c>
      <c r="AZ150" s="5" t="s">
        <v>72</v>
      </c>
      <c r="BA150" s="6" t="s">
        <v>72</v>
      </c>
      <c r="BB150" s="5" t="s">
        <v>72</v>
      </c>
      <c r="BC150" s="5" t="s">
        <v>72</v>
      </c>
      <c r="BD150" s="5" t="s">
        <v>72</v>
      </c>
      <c r="BE150" s="11" t="s">
        <v>72</v>
      </c>
      <c r="BF150" s="38" t="s">
        <v>72</v>
      </c>
      <c r="BG150" s="38" t="s">
        <v>72</v>
      </c>
      <c r="BH150" s="5">
        <v>0</v>
      </c>
      <c r="BI150" s="12" t="s">
        <v>76</v>
      </c>
      <c r="BJ150" s="5">
        <v>0</v>
      </c>
      <c r="BK150" s="5">
        <v>1</v>
      </c>
      <c r="BL150" s="5">
        <v>0</v>
      </c>
      <c r="BM150" s="5">
        <v>0</v>
      </c>
      <c r="BN150" s="5">
        <v>0</v>
      </c>
      <c r="BO150" s="42">
        <v>0</v>
      </c>
      <c r="BP150" s="42">
        <v>0</v>
      </c>
      <c r="BQ150" s="6">
        <v>0</v>
      </c>
      <c r="BR150" s="6">
        <v>1</v>
      </c>
      <c r="BS150" s="9">
        <v>189</v>
      </c>
      <c r="BT150" s="9">
        <v>132</v>
      </c>
      <c r="BU150" s="9">
        <v>56</v>
      </c>
      <c r="BV150" s="9">
        <v>74</v>
      </c>
      <c r="BW150" s="9">
        <v>30</v>
      </c>
      <c r="BX150" s="9">
        <v>155.5</v>
      </c>
      <c r="BY150" s="9">
        <v>122</v>
      </c>
      <c r="BZ150" s="9">
        <v>86</v>
      </c>
      <c r="CA150" s="9">
        <v>36</v>
      </c>
      <c r="CB150" s="9">
        <v>100.4</v>
      </c>
    </row>
    <row r="151" spans="1:80" ht="19.899999999999999" customHeight="1">
      <c r="A151" s="2" t="s">
        <v>548</v>
      </c>
      <c r="B151" s="5">
        <v>1010803011</v>
      </c>
      <c r="C151" s="2" t="s">
        <v>549</v>
      </c>
      <c r="D151" s="3">
        <v>44357</v>
      </c>
      <c r="E151" s="55"/>
      <c r="F151" s="5">
        <v>13129998357</v>
      </c>
      <c r="G151" s="38" t="s">
        <v>1180</v>
      </c>
      <c r="H151" s="4">
        <v>68</v>
      </c>
      <c r="I151" s="6">
        <v>1.72</v>
      </c>
      <c r="J151" s="6">
        <v>85</v>
      </c>
      <c r="K151" s="4">
        <v>1</v>
      </c>
      <c r="L151" s="42">
        <f>J151/I151/I151</f>
        <v>28.731746890210928</v>
      </c>
      <c r="M151" s="6">
        <v>1.98</v>
      </c>
      <c r="N151" s="6">
        <v>0</v>
      </c>
      <c r="O151" s="6">
        <v>0</v>
      </c>
      <c r="P151" s="6">
        <v>0</v>
      </c>
      <c r="Q151" s="6">
        <v>0</v>
      </c>
      <c r="R151" s="6">
        <v>1</v>
      </c>
      <c r="S151" s="5">
        <v>1</v>
      </c>
      <c r="T151" s="5">
        <v>1</v>
      </c>
      <c r="U151" s="5">
        <v>1</v>
      </c>
      <c r="V151" s="5">
        <v>1</v>
      </c>
      <c r="W151" s="5" t="s">
        <v>72</v>
      </c>
      <c r="X151" s="5">
        <v>24239.9</v>
      </c>
      <c r="Y151" s="38" t="s">
        <v>72</v>
      </c>
      <c r="Z151" s="38" t="s">
        <v>72</v>
      </c>
      <c r="AA151" s="38" t="s">
        <v>72</v>
      </c>
      <c r="AB151" s="5">
        <v>154.6</v>
      </c>
      <c r="AC151" s="5">
        <v>12.47</v>
      </c>
      <c r="AD151" s="5">
        <v>40.799999999999997</v>
      </c>
      <c r="AE151" s="5">
        <v>8.2200000000000006</v>
      </c>
      <c r="AF151" s="5">
        <v>66</v>
      </c>
      <c r="AG151" s="5">
        <v>2.77</v>
      </c>
      <c r="AH151" s="5">
        <v>22.2</v>
      </c>
      <c r="AI151" s="5">
        <v>83</v>
      </c>
      <c r="AJ151" s="5">
        <v>0.71</v>
      </c>
      <c r="AK151" s="6">
        <v>2.68</v>
      </c>
      <c r="AL151" s="5">
        <v>0.67</v>
      </c>
      <c r="AM151" s="5">
        <v>1.99</v>
      </c>
      <c r="AN151" s="38" t="s">
        <v>72</v>
      </c>
      <c r="AO151" s="38" t="s">
        <v>72</v>
      </c>
      <c r="AP151" s="38" t="s">
        <v>72</v>
      </c>
      <c r="AQ151" s="5" t="s">
        <v>72</v>
      </c>
      <c r="AR151" s="5">
        <v>108</v>
      </c>
      <c r="AS151" s="5">
        <v>131</v>
      </c>
      <c r="AT151" s="5">
        <v>69</v>
      </c>
      <c r="AX151" s="5">
        <v>7</v>
      </c>
      <c r="AZ151" s="5" t="s">
        <v>550</v>
      </c>
      <c r="BA151" s="6" t="s">
        <v>1204</v>
      </c>
      <c r="BB151" s="5">
        <v>1</v>
      </c>
      <c r="BC151" s="5">
        <v>1</v>
      </c>
      <c r="BD151" s="5">
        <v>3</v>
      </c>
      <c r="BE151" s="11">
        <v>0.95</v>
      </c>
      <c r="BF151" s="38" t="s">
        <v>72</v>
      </c>
      <c r="BG151" s="38" t="s">
        <v>72</v>
      </c>
      <c r="BH151" s="5">
        <v>1</v>
      </c>
      <c r="BI151" s="12" t="s">
        <v>88</v>
      </c>
      <c r="BJ151" s="5">
        <v>1</v>
      </c>
      <c r="BK151" s="5">
        <v>1</v>
      </c>
      <c r="BL151" s="5">
        <v>1</v>
      </c>
      <c r="BM151" s="5">
        <v>1</v>
      </c>
      <c r="BN151" s="5">
        <v>0</v>
      </c>
      <c r="BO151" s="42">
        <v>1</v>
      </c>
      <c r="BP151" s="42">
        <v>0</v>
      </c>
      <c r="BQ151" s="6">
        <v>0</v>
      </c>
      <c r="BR151" s="6">
        <v>1</v>
      </c>
      <c r="BS151" s="9">
        <v>237</v>
      </c>
      <c r="BT151" s="9">
        <v>165</v>
      </c>
      <c r="BU151" s="9">
        <v>71</v>
      </c>
      <c r="BV151" s="9">
        <v>94</v>
      </c>
      <c r="BW151" s="9">
        <v>30</v>
      </c>
      <c r="BX151" s="9">
        <v>220.7</v>
      </c>
      <c r="BY151" s="9">
        <v>119</v>
      </c>
      <c r="BZ151" s="9">
        <v>83</v>
      </c>
      <c r="CA151" s="9">
        <v>36</v>
      </c>
      <c r="CB151" s="9">
        <v>111.3</v>
      </c>
    </row>
    <row r="152" spans="1:80" ht="19.899999999999999" customHeight="1">
      <c r="A152" s="2" t="s">
        <v>551</v>
      </c>
      <c r="B152" s="5">
        <v>1010624188</v>
      </c>
      <c r="C152" s="2" t="s">
        <v>552</v>
      </c>
      <c r="D152" s="3">
        <v>44359</v>
      </c>
      <c r="E152" s="55"/>
      <c r="F152" s="5">
        <v>18672950920</v>
      </c>
      <c r="G152" s="38" t="s">
        <v>1181</v>
      </c>
      <c r="H152" s="4">
        <v>65</v>
      </c>
      <c r="I152" s="6">
        <v>1.65</v>
      </c>
      <c r="J152" s="6">
        <v>60</v>
      </c>
      <c r="K152" s="4">
        <v>1</v>
      </c>
      <c r="L152" s="42">
        <f>J152/I152/I152</f>
        <v>22.03856749311295</v>
      </c>
      <c r="M152" s="6">
        <v>1.66</v>
      </c>
      <c r="N152" s="6">
        <v>0</v>
      </c>
      <c r="O152" s="6">
        <v>1</v>
      </c>
      <c r="P152" s="6">
        <v>0</v>
      </c>
      <c r="Q152" s="6">
        <v>1</v>
      </c>
      <c r="R152" s="6">
        <v>1</v>
      </c>
      <c r="S152" s="5">
        <v>1</v>
      </c>
      <c r="T152" s="5">
        <v>1</v>
      </c>
      <c r="U152" s="5">
        <v>1</v>
      </c>
      <c r="V152" s="5">
        <v>0</v>
      </c>
      <c r="W152" s="5">
        <v>2.2999999999999998</v>
      </c>
      <c r="X152" s="5" t="s">
        <v>121</v>
      </c>
      <c r="Y152" s="38" t="s">
        <v>72</v>
      </c>
      <c r="Z152" s="38">
        <v>1647</v>
      </c>
      <c r="AA152" s="38" t="s">
        <v>72</v>
      </c>
      <c r="AB152" s="5">
        <v>6.2</v>
      </c>
      <c r="AC152" s="5">
        <v>10.119999999999999</v>
      </c>
      <c r="AD152" s="68">
        <v>41.8</v>
      </c>
      <c r="AE152" s="5">
        <v>9.16</v>
      </c>
      <c r="AF152" s="5">
        <v>90.5</v>
      </c>
      <c r="AG152" s="5">
        <v>0.73</v>
      </c>
      <c r="AH152" s="5">
        <v>7.2</v>
      </c>
      <c r="AI152" s="5">
        <v>137</v>
      </c>
      <c r="AJ152" s="5">
        <v>1.31</v>
      </c>
      <c r="AK152" s="6">
        <v>2.85</v>
      </c>
      <c r="AL152" s="5">
        <v>0.68</v>
      </c>
      <c r="AM152" s="5">
        <v>1.84</v>
      </c>
      <c r="AN152" s="38" t="s">
        <v>72</v>
      </c>
      <c r="AO152" s="38" t="s">
        <v>72</v>
      </c>
      <c r="AP152" s="38" t="s">
        <v>72</v>
      </c>
      <c r="AQ152" s="5">
        <v>6.9</v>
      </c>
      <c r="AR152" s="5">
        <v>85</v>
      </c>
      <c r="AS152" s="5">
        <v>147</v>
      </c>
      <c r="AT152" s="5">
        <v>87</v>
      </c>
      <c r="AX152" s="5">
        <v>3</v>
      </c>
      <c r="BA152" s="6" t="s">
        <v>75</v>
      </c>
      <c r="BB152" s="5">
        <v>1</v>
      </c>
      <c r="BC152" s="5">
        <v>0</v>
      </c>
      <c r="BD152" s="5">
        <v>3</v>
      </c>
      <c r="BE152" s="11">
        <v>1</v>
      </c>
      <c r="BF152" s="38" t="s">
        <v>72</v>
      </c>
      <c r="BG152" s="38" t="s">
        <v>72</v>
      </c>
      <c r="BH152" s="5">
        <v>1</v>
      </c>
      <c r="BI152" s="12" t="s">
        <v>88</v>
      </c>
      <c r="BJ152" s="5">
        <v>1</v>
      </c>
      <c r="BK152" s="5">
        <v>1</v>
      </c>
      <c r="BL152" s="5">
        <v>1</v>
      </c>
      <c r="BM152" s="5">
        <v>0</v>
      </c>
      <c r="BN152" s="5">
        <v>1</v>
      </c>
      <c r="BO152" s="42">
        <v>1</v>
      </c>
      <c r="BP152" s="42">
        <v>0</v>
      </c>
      <c r="BQ152" s="6">
        <v>0</v>
      </c>
      <c r="BR152" s="6">
        <v>1</v>
      </c>
      <c r="BS152" s="9">
        <v>194</v>
      </c>
      <c r="BT152" s="9">
        <v>118</v>
      </c>
      <c r="BU152" s="9">
        <v>77</v>
      </c>
      <c r="BV152" s="9">
        <v>65</v>
      </c>
      <c r="BW152" s="9">
        <v>39</v>
      </c>
      <c r="BX152" s="9">
        <v>164.8</v>
      </c>
      <c r="BY152" s="9">
        <v>117</v>
      </c>
      <c r="BZ152" s="9">
        <v>71</v>
      </c>
      <c r="CA152" s="9">
        <v>46</v>
      </c>
      <c r="CB152" s="9">
        <v>99.4</v>
      </c>
    </row>
    <row r="153" spans="1:80" ht="19.899999999999999" customHeight="1">
      <c r="A153" s="2" t="s">
        <v>553</v>
      </c>
      <c r="B153" s="5">
        <v>1010852568</v>
      </c>
      <c r="C153" s="2" t="s">
        <v>554</v>
      </c>
      <c r="D153" s="3">
        <v>44362</v>
      </c>
      <c r="E153" s="55"/>
      <c r="F153" s="5">
        <v>13387533039</v>
      </c>
      <c r="G153" s="38" t="s">
        <v>1182</v>
      </c>
      <c r="H153" s="4">
        <v>80</v>
      </c>
      <c r="I153" s="6">
        <v>1.78</v>
      </c>
      <c r="J153" s="6">
        <v>60</v>
      </c>
      <c r="K153" s="4">
        <v>1</v>
      </c>
      <c r="L153" s="42">
        <f>J153/I153/I153</f>
        <v>18.937002903673779</v>
      </c>
      <c r="M153" s="6">
        <v>1.75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5">
        <v>1</v>
      </c>
      <c r="T153" s="5">
        <v>0</v>
      </c>
      <c r="U153" s="5">
        <v>0</v>
      </c>
      <c r="V153" s="5">
        <v>0</v>
      </c>
      <c r="W153" s="5">
        <v>2.8</v>
      </c>
      <c r="X153" s="5">
        <v>6718.9</v>
      </c>
      <c r="Y153" s="38" t="s">
        <v>72</v>
      </c>
      <c r="Z153" s="38">
        <v>1388</v>
      </c>
      <c r="AA153" s="38" t="s">
        <v>72</v>
      </c>
      <c r="AB153" s="5">
        <v>0.8</v>
      </c>
      <c r="AC153" s="5">
        <v>7.28</v>
      </c>
      <c r="AD153" s="5">
        <v>36.1</v>
      </c>
      <c r="AE153" s="5">
        <v>4.47</v>
      </c>
      <c r="AF153" s="5">
        <v>61.3</v>
      </c>
      <c r="AG153" s="5">
        <v>2.0499999999999998</v>
      </c>
      <c r="AH153" s="5">
        <v>28.2</v>
      </c>
      <c r="AI153" s="5">
        <v>99</v>
      </c>
      <c r="AJ153" s="5">
        <v>0.52</v>
      </c>
      <c r="AK153" s="6">
        <v>3.76</v>
      </c>
      <c r="AL153" s="5">
        <v>0.99</v>
      </c>
      <c r="AM153" s="5">
        <v>2.58</v>
      </c>
      <c r="AN153" s="38" t="s">
        <v>72</v>
      </c>
      <c r="AO153" s="38" t="s">
        <v>72</v>
      </c>
      <c r="AP153" s="38" t="s">
        <v>72</v>
      </c>
      <c r="AQ153" s="5" t="s">
        <v>72</v>
      </c>
      <c r="AR153" s="5">
        <v>66</v>
      </c>
      <c r="AS153" s="5">
        <v>141</v>
      </c>
      <c r="AT153" s="5">
        <v>67</v>
      </c>
      <c r="AX153" s="5">
        <v>3</v>
      </c>
      <c r="AZ153" s="5" t="s">
        <v>1219</v>
      </c>
      <c r="BA153" s="6" t="s">
        <v>75</v>
      </c>
      <c r="BB153" s="5">
        <v>1</v>
      </c>
      <c r="BC153" s="5">
        <v>3</v>
      </c>
      <c r="BD153" s="5">
        <v>3</v>
      </c>
      <c r="BE153" s="11">
        <v>0.99</v>
      </c>
      <c r="BF153" s="38" t="s">
        <v>72</v>
      </c>
      <c r="BG153" s="38" t="s">
        <v>72</v>
      </c>
      <c r="BH153" s="5">
        <v>1</v>
      </c>
      <c r="BI153" s="12" t="s">
        <v>88</v>
      </c>
      <c r="BJ153" s="5">
        <v>1</v>
      </c>
      <c r="BK153" s="5">
        <v>1</v>
      </c>
      <c r="BL153" s="5">
        <v>1</v>
      </c>
      <c r="BM153" s="5">
        <v>1</v>
      </c>
      <c r="BN153" s="5">
        <v>0</v>
      </c>
      <c r="BO153" s="42">
        <v>1</v>
      </c>
      <c r="BP153" s="42">
        <v>1</v>
      </c>
      <c r="BQ153" s="6">
        <v>0</v>
      </c>
      <c r="BR153" s="6">
        <v>1</v>
      </c>
      <c r="BS153" s="9">
        <v>90</v>
      </c>
      <c r="BT153" s="9">
        <v>42</v>
      </c>
      <c r="BU153" s="9">
        <v>48</v>
      </c>
      <c r="BV153" s="9">
        <v>66</v>
      </c>
      <c r="BW153" s="9">
        <v>53</v>
      </c>
      <c r="BX153" s="9">
        <v>121.5</v>
      </c>
      <c r="BY153" s="9">
        <v>51</v>
      </c>
      <c r="BZ153" s="9">
        <v>24</v>
      </c>
      <c r="CA153" s="9">
        <v>27</v>
      </c>
      <c r="CB153" s="9">
        <v>69.3</v>
      </c>
    </row>
    <row r="154" spans="1:80" ht="19.899999999999999" customHeight="1">
      <c r="A154" s="2" t="s">
        <v>555</v>
      </c>
      <c r="B154" s="5">
        <v>1010977390</v>
      </c>
      <c r="C154" s="2" t="s">
        <v>556</v>
      </c>
      <c r="D154" s="3">
        <v>44363</v>
      </c>
      <c r="E154" s="55"/>
      <c r="F154" s="5">
        <v>13035359315</v>
      </c>
      <c r="G154" s="38" t="s">
        <v>1183</v>
      </c>
      <c r="H154" s="4">
        <v>61</v>
      </c>
      <c r="I154" s="6">
        <v>1.68</v>
      </c>
      <c r="J154" s="6">
        <v>70</v>
      </c>
      <c r="K154" s="4">
        <v>1</v>
      </c>
      <c r="L154" s="42">
        <f>J154/I154/I154</f>
        <v>24.801587301587304</v>
      </c>
      <c r="M154" s="6">
        <v>1.79</v>
      </c>
      <c r="N154" s="6">
        <v>0</v>
      </c>
      <c r="O154" s="6">
        <v>0</v>
      </c>
      <c r="P154" s="6">
        <v>0</v>
      </c>
      <c r="Q154" s="6">
        <v>0</v>
      </c>
      <c r="R154" s="6">
        <v>1</v>
      </c>
      <c r="S154" s="5">
        <v>1</v>
      </c>
      <c r="T154" s="5">
        <v>0</v>
      </c>
      <c r="U154" s="5">
        <v>0</v>
      </c>
      <c r="V154" s="5">
        <v>0</v>
      </c>
      <c r="W154" s="5">
        <v>0.7</v>
      </c>
      <c r="X154" s="5">
        <v>9631.6</v>
      </c>
      <c r="Y154" s="38" t="s">
        <v>72</v>
      </c>
      <c r="Z154" s="38">
        <v>76</v>
      </c>
      <c r="AA154" s="38" t="s">
        <v>72</v>
      </c>
      <c r="AB154" s="5">
        <v>1.4</v>
      </c>
      <c r="AC154" s="5">
        <v>7.46</v>
      </c>
      <c r="AD154" s="5">
        <v>37.9</v>
      </c>
      <c r="AE154" s="5">
        <v>5.78</v>
      </c>
      <c r="AF154" s="5">
        <v>77.5</v>
      </c>
      <c r="AG154" s="5">
        <v>1.1599999999999999</v>
      </c>
      <c r="AH154" s="5">
        <v>15.5</v>
      </c>
      <c r="AI154" s="5">
        <v>83</v>
      </c>
      <c r="AJ154" s="5">
        <v>1.52</v>
      </c>
      <c r="AK154" s="6">
        <v>3.39</v>
      </c>
      <c r="AL154" s="5">
        <v>0.6</v>
      </c>
      <c r="AM154" s="5">
        <v>2.5299999999999998</v>
      </c>
      <c r="AN154" s="38" t="s">
        <v>72</v>
      </c>
      <c r="AO154" s="38" t="s">
        <v>72</v>
      </c>
      <c r="AP154" s="38" t="s">
        <v>72</v>
      </c>
      <c r="AQ154" s="5" t="s">
        <v>72</v>
      </c>
      <c r="AR154" s="5">
        <v>74</v>
      </c>
      <c r="AS154" s="5">
        <v>168</v>
      </c>
      <c r="AT154" s="5">
        <v>95</v>
      </c>
      <c r="AX154" s="5">
        <v>5</v>
      </c>
      <c r="AZ154" s="5" t="s">
        <v>557</v>
      </c>
      <c r="BA154" s="6" t="s">
        <v>103</v>
      </c>
      <c r="BB154" s="5">
        <v>0</v>
      </c>
      <c r="BC154" s="5">
        <v>3</v>
      </c>
      <c r="BD154" s="5">
        <v>3</v>
      </c>
      <c r="BE154" s="11">
        <v>0.99</v>
      </c>
      <c r="BF154" s="38" t="s">
        <v>72</v>
      </c>
      <c r="BG154" s="38" t="s">
        <v>72</v>
      </c>
      <c r="BH154" s="5">
        <v>1</v>
      </c>
      <c r="BI154" s="12" t="s">
        <v>88</v>
      </c>
      <c r="BJ154" s="5">
        <v>1</v>
      </c>
      <c r="BK154" s="5">
        <v>1</v>
      </c>
      <c r="BL154" s="5">
        <v>1</v>
      </c>
      <c r="BM154" s="5">
        <v>0</v>
      </c>
      <c r="BN154" s="5">
        <v>0</v>
      </c>
      <c r="BO154" s="42">
        <v>0</v>
      </c>
      <c r="BP154" s="42">
        <v>0</v>
      </c>
      <c r="BQ154" s="6">
        <v>0</v>
      </c>
      <c r="BR154" s="6">
        <v>0</v>
      </c>
      <c r="BS154" s="9">
        <v>133</v>
      </c>
      <c r="BT154" s="9">
        <v>62</v>
      </c>
      <c r="BU154" s="9">
        <v>71</v>
      </c>
      <c r="BV154" s="9">
        <v>79</v>
      </c>
      <c r="BW154" s="9">
        <v>54</v>
      </c>
      <c r="BX154" s="9">
        <v>136.6</v>
      </c>
      <c r="BY154" s="9">
        <v>74</v>
      </c>
      <c r="BZ154" s="9">
        <v>35</v>
      </c>
      <c r="CA154" s="9">
        <v>40</v>
      </c>
      <c r="CB154" s="9">
        <v>76.099999999999994</v>
      </c>
    </row>
    <row r="155" spans="1:80" ht="19.899999999999999" customHeight="1">
      <c r="A155" s="2" t="s">
        <v>558</v>
      </c>
      <c r="B155" s="5">
        <v>2001583292</v>
      </c>
      <c r="C155" s="2" t="s">
        <v>559</v>
      </c>
      <c r="D155" s="3">
        <v>44363</v>
      </c>
      <c r="E155" s="55" t="s">
        <v>71</v>
      </c>
      <c r="F155" s="5">
        <v>15342355856</v>
      </c>
      <c r="G155" s="38" t="s">
        <v>72</v>
      </c>
      <c r="H155" s="4">
        <v>76</v>
      </c>
      <c r="I155" s="6">
        <v>1.68</v>
      </c>
      <c r="J155" s="6">
        <v>73</v>
      </c>
      <c r="K155" s="4">
        <v>1</v>
      </c>
      <c r="L155" s="42">
        <f>J155/I155/I155</f>
        <v>25.864512471655331</v>
      </c>
      <c r="M155" s="6">
        <v>1.83</v>
      </c>
      <c r="N155" s="6">
        <v>0</v>
      </c>
      <c r="O155" s="6">
        <v>0</v>
      </c>
      <c r="P155" s="6">
        <v>0</v>
      </c>
      <c r="Q155" s="6">
        <v>0</v>
      </c>
      <c r="R155" s="6">
        <v>1</v>
      </c>
      <c r="S155" s="5">
        <v>1</v>
      </c>
      <c r="T155" s="5">
        <v>0</v>
      </c>
      <c r="U155" s="5">
        <v>0</v>
      </c>
      <c r="V155" s="5">
        <v>0</v>
      </c>
      <c r="W155" s="5" t="s">
        <v>72</v>
      </c>
      <c r="X155" s="5">
        <v>970.2</v>
      </c>
      <c r="Y155" s="38" t="s">
        <v>72</v>
      </c>
      <c r="Z155" s="38">
        <v>208</v>
      </c>
      <c r="AA155" s="38" t="s">
        <v>72</v>
      </c>
      <c r="AB155" s="5">
        <v>0.6</v>
      </c>
      <c r="AC155" s="5">
        <v>7.15</v>
      </c>
      <c r="AD155" s="5">
        <v>39.799999999999997</v>
      </c>
      <c r="AE155" s="5">
        <v>5.17</v>
      </c>
      <c r="AF155" s="5">
        <v>72.3</v>
      </c>
      <c r="AG155" s="5">
        <v>1.29</v>
      </c>
      <c r="AH155" s="5">
        <v>18</v>
      </c>
      <c r="AI155" s="5">
        <v>102</v>
      </c>
      <c r="AJ155" s="5">
        <v>1.34</v>
      </c>
      <c r="AK155" s="6">
        <v>3.46</v>
      </c>
      <c r="AL155" s="5">
        <v>1.06</v>
      </c>
      <c r="AM155" s="5">
        <v>1.72</v>
      </c>
      <c r="AN155" s="38" t="s">
        <v>72</v>
      </c>
      <c r="AO155" s="38" t="s">
        <v>72</v>
      </c>
      <c r="AP155" s="38" t="s">
        <v>72</v>
      </c>
      <c r="AQ155" s="5" t="s">
        <v>72</v>
      </c>
      <c r="AR155" s="5">
        <v>68</v>
      </c>
      <c r="AS155" s="5">
        <v>109</v>
      </c>
      <c r="AT155" s="5">
        <v>56</v>
      </c>
      <c r="AX155" s="5" t="s">
        <v>72</v>
      </c>
      <c r="AY155" s="52" t="s">
        <v>560</v>
      </c>
      <c r="AZ155" s="5" t="s">
        <v>72</v>
      </c>
      <c r="BA155" s="6" t="s">
        <v>72</v>
      </c>
      <c r="BB155" s="5" t="s">
        <v>72</v>
      </c>
      <c r="BC155" s="5" t="s">
        <v>72</v>
      </c>
      <c r="BD155" s="5" t="s">
        <v>72</v>
      </c>
      <c r="BE155" s="5" t="s">
        <v>72</v>
      </c>
      <c r="BF155" s="38" t="s">
        <v>72</v>
      </c>
      <c r="BG155" s="38" t="s">
        <v>72</v>
      </c>
      <c r="BH155" s="5">
        <v>1</v>
      </c>
      <c r="BI155" s="12">
        <v>0</v>
      </c>
      <c r="BJ155" s="5">
        <v>1</v>
      </c>
      <c r="BK155" s="5">
        <v>1</v>
      </c>
      <c r="BL155" s="5">
        <v>1</v>
      </c>
      <c r="BM155" s="5">
        <v>0</v>
      </c>
      <c r="BN155" s="5">
        <v>0</v>
      </c>
      <c r="BO155" s="42">
        <v>0</v>
      </c>
      <c r="BP155" s="42">
        <v>0</v>
      </c>
      <c r="BQ155" s="6">
        <v>0</v>
      </c>
      <c r="BR155" s="6">
        <v>1</v>
      </c>
      <c r="BS155" s="9">
        <v>168</v>
      </c>
      <c r="BT155" s="9">
        <v>86</v>
      </c>
      <c r="BU155" s="9">
        <v>82</v>
      </c>
      <c r="BV155" s="9">
        <v>61</v>
      </c>
      <c r="BW155" s="9">
        <v>49</v>
      </c>
      <c r="BX155" s="9">
        <v>127.3</v>
      </c>
      <c r="BY155" s="9">
        <v>92</v>
      </c>
      <c r="BZ155" s="9">
        <v>47</v>
      </c>
      <c r="CA155" s="9">
        <v>45</v>
      </c>
      <c r="CB155" s="9">
        <v>69.7</v>
      </c>
    </row>
    <row r="156" spans="1:80" ht="19.899999999999999" customHeight="1">
      <c r="A156" s="2" t="s">
        <v>561</v>
      </c>
      <c r="B156" s="5">
        <v>1011100750</v>
      </c>
      <c r="C156" s="2" t="s">
        <v>562</v>
      </c>
      <c r="D156" s="3">
        <v>44363</v>
      </c>
      <c r="E156" s="55"/>
      <c r="F156" s="5">
        <v>18271766618</v>
      </c>
      <c r="G156" s="38" t="s">
        <v>1182</v>
      </c>
      <c r="H156" s="4">
        <v>73</v>
      </c>
      <c r="I156" s="6">
        <v>1.56</v>
      </c>
      <c r="J156" s="6">
        <v>60</v>
      </c>
      <c r="K156" s="4">
        <v>0</v>
      </c>
      <c r="L156" s="42">
        <f>J156/I156/I156</f>
        <v>24.654832347140037</v>
      </c>
      <c r="M156" s="6">
        <v>1.59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5">
        <v>1</v>
      </c>
      <c r="T156" s="5">
        <v>0</v>
      </c>
      <c r="U156" s="5">
        <v>0</v>
      </c>
      <c r="V156" s="5">
        <v>0</v>
      </c>
      <c r="W156" s="5" t="s">
        <v>72</v>
      </c>
      <c r="X156" s="5">
        <v>39477.300000000003</v>
      </c>
      <c r="Y156" s="38" t="s">
        <v>72</v>
      </c>
      <c r="Z156" s="38" t="s">
        <v>72</v>
      </c>
      <c r="AA156" s="38" t="s">
        <v>72</v>
      </c>
      <c r="AB156" s="5">
        <v>24.3</v>
      </c>
      <c r="AC156" s="5">
        <v>8.7899999999999991</v>
      </c>
      <c r="AD156" s="5">
        <v>35</v>
      </c>
      <c r="AE156" s="5">
        <v>6.48</v>
      </c>
      <c r="AF156" s="5">
        <v>73.8</v>
      </c>
      <c r="AG156" s="5">
        <v>1.54</v>
      </c>
      <c r="AH156" s="5">
        <v>6.48</v>
      </c>
      <c r="AI156" s="5">
        <v>65</v>
      </c>
      <c r="AJ156" s="5">
        <v>1.33</v>
      </c>
      <c r="AK156" s="6">
        <v>6.63</v>
      </c>
      <c r="AL156" s="5">
        <v>1.1599999999999999</v>
      </c>
      <c r="AM156" s="5">
        <v>4.8099999999999996</v>
      </c>
      <c r="AN156" s="38" t="s">
        <v>72</v>
      </c>
      <c r="AO156" s="38" t="s">
        <v>72</v>
      </c>
      <c r="AP156" s="38" t="s">
        <v>72</v>
      </c>
      <c r="AQ156" s="5" t="s">
        <v>72</v>
      </c>
      <c r="AR156" s="5">
        <v>70</v>
      </c>
      <c r="AS156" s="5">
        <v>91</v>
      </c>
      <c r="AT156" s="5">
        <v>53</v>
      </c>
      <c r="AX156" s="5">
        <v>48</v>
      </c>
      <c r="AZ156" s="5" t="s">
        <v>563</v>
      </c>
      <c r="BA156" s="6" t="s">
        <v>103</v>
      </c>
      <c r="BB156" s="5">
        <v>0</v>
      </c>
      <c r="BC156" s="5" t="s">
        <v>415</v>
      </c>
      <c r="BD156" s="5" t="s">
        <v>72</v>
      </c>
      <c r="BE156" s="11">
        <v>0.99</v>
      </c>
      <c r="BF156" s="38" t="s">
        <v>72</v>
      </c>
      <c r="BG156" s="38" t="s">
        <v>72</v>
      </c>
      <c r="BH156" s="5">
        <v>1</v>
      </c>
      <c r="BI156" s="12" t="s">
        <v>88</v>
      </c>
      <c r="BJ156" s="5">
        <v>1</v>
      </c>
      <c r="BK156" s="5">
        <v>1</v>
      </c>
      <c r="BL156" s="5">
        <v>0</v>
      </c>
      <c r="BM156" s="5">
        <v>0</v>
      </c>
      <c r="BN156" s="5">
        <v>0</v>
      </c>
      <c r="BO156" s="42">
        <v>1</v>
      </c>
      <c r="BP156" s="42">
        <v>0</v>
      </c>
      <c r="BQ156" s="6">
        <v>0</v>
      </c>
      <c r="BR156" s="6">
        <v>0</v>
      </c>
      <c r="BS156" s="9">
        <v>140</v>
      </c>
      <c r="BT156" s="9">
        <v>71</v>
      </c>
      <c r="BU156" s="9">
        <v>69</v>
      </c>
      <c r="BV156" s="9">
        <v>67</v>
      </c>
      <c r="BW156" s="9">
        <v>50</v>
      </c>
      <c r="BX156" s="9">
        <v>117.6</v>
      </c>
      <c r="BY156" s="9">
        <v>88</v>
      </c>
      <c r="BZ156" s="9">
        <v>44</v>
      </c>
      <c r="CA156" s="9">
        <v>44</v>
      </c>
      <c r="CB156" s="9">
        <v>73.900000000000006</v>
      </c>
    </row>
    <row r="157" spans="1:80" ht="19.899999999999999" customHeight="1">
      <c r="A157" s="36" t="s">
        <v>564</v>
      </c>
      <c r="B157" s="5">
        <v>1010622790</v>
      </c>
      <c r="C157" s="2" t="s">
        <v>565</v>
      </c>
      <c r="D157" s="3">
        <v>44364</v>
      </c>
      <c r="E157" s="55"/>
      <c r="F157" s="5">
        <v>13972176989</v>
      </c>
      <c r="G157" s="38" t="s">
        <v>1177</v>
      </c>
      <c r="H157" s="4">
        <v>48</v>
      </c>
      <c r="I157" s="8">
        <v>1.7</v>
      </c>
      <c r="J157" s="6">
        <v>59</v>
      </c>
      <c r="K157" s="4">
        <v>1</v>
      </c>
      <c r="L157" s="42">
        <f>J157/I157/I157</f>
        <v>20.415224913494807</v>
      </c>
      <c r="M157" s="6">
        <v>1.68</v>
      </c>
      <c r="N157" s="6">
        <v>0</v>
      </c>
      <c r="O157" s="6">
        <v>1</v>
      </c>
      <c r="P157" s="6">
        <v>0</v>
      </c>
      <c r="Q157" s="6">
        <v>0</v>
      </c>
      <c r="R157" s="6">
        <v>1</v>
      </c>
      <c r="S157" s="5">
        <v>2</v>
      </c>
      <c r="T157" s="5">
        <v>0</v>
      </c>
      <c r="U157" s="5">
        <v>0</v>
      </c>
      <c r="V157" s="5">
        <v>0</v>
      </c>
      <c r="W157" s="5">
        <v>2.7</v>
      </c>
      <c r="X157" s="5" t="s">
        <v>121</v>
      </c>
      <c r="Y157" s="38" t="s">
        <v>72</v>
      </c>
      <c r="Z157" s="38">
        <v>4466</v>
      </c>
      <c r="AA157" s="38" t="s">
        <v>72</v>
      </c>
      <c r="AB157" s="5">
        <v>2.7</v>
      </c>
      <c r="AC157" s="5">
        <v>15.89</v>
      </c>
      <c r="AD157" s="5">
        <v>50.9</v>
      </c>
      <c r="AE157" s="5">
        <v>13.67</v>
      </c>
      <c r="AF157" s="5">
        <v>86</v>
      </c>
      <c r="AG157" s="5">
        <v>1.1399999999999999</v>
      </c>
      <c r="AH157" s="5">
        <v>7.2</v>
      </c>
      <c r="AI157" s="5">
        <v>95</v>
      </c>
      <c r="AJ157" s="5">
        <v>0.56000000000000005</v>
      </c>
      <c r="AK157" s="8">
        <v>4.7</v>
      </c>
      <c r="AL157" s="5">
        <v>0.93</v>
      </c>
      <c r="AM157" s="5">
        <v>4.32</v>
      </c>
      <c r="AN157" s="38" t="s">
        <v>72</v>
      </c>
      <c r="AO157" s="38" t="s">
        <v>72</v>
      </c>
      <c r="AP157" s="38" t="s">
        <v>72</v>
      </c>
      <c r="AQ157" s="5">
        <v>5.4</v>
      </c>
      <c r="AR157" s="5">
        <v>105</v>
      </c>
      <c r="AS157" s="5">
        <v>151</v>
      </c>
      <c r="AT157" s="5">
        <v>97</v>
      </c>
      <c r="AX157" s="5">
        <v>11</v>
      </c>
      <c r="AZ157" s="5" t="s">
        <v>566</v>
      </c>
      <c r="BA157" s="6" t="s">
        <v>1208</v>
      </c>
      <c r="BB157" s="5">
        <v>1</v>
      </c>
      <c r="BC157" s="5">
        <v>3</v>
      </c>
      <c r="BD157" s="5">
        <v>3</v>
      </c>
      <c r="BE157" s="11">
        <v>0.95</v>
      </c>
      <c r="BF157" s="38" t="s">
        <v>72</v>
      </c>
      <c r="BG157" s="38" t="s">
        <v>72</v>
      </c>
      <c r="BH157" s="5">
        <v>1</v>
      </c>
      <c r="BI157" s="12" t="s">
        <v>88</v>
      </c>
      <c r="BJ157" s="5">
        <v>1</v>
      </c>
      <c r="BK157" s="5">
        <v>1</v>
      </c>
      <c r="BL157" s="5">
        <v>1</v>
      </c>
      <c r="BM157" s="5">
        <v>1</v>
      </c>
      <c r="BN157" s="5">
        <v>0</v>
      </c>
      <c r="BO157" s="42">
        <v>1</v>
      </c>
      <c r="BP157" s="42">
        <v>0</v>
      </c>
      <c r="BQ157" s="6">
        <v>0</v>
      </c>
      <c r="BR157" s="6">
        <v>1</v>
      </c>
      <c r="BS157" s="9">
        <v>269.51</v>
      </c>
      <c r="BT157" s="9">
        <v>206.3</v>
      </c>
      <c r="BU157" s="9">
        <v>63.22</v>
      </c>
      <c r="BV157" s="9">
        <v>82</v>
      </c>
      <c r="BW157" s="9">
        <v>23.46</v>
      </c>
      <c r="BX157" s="9">
        <v>191.19</v>
      </c>
      <c r="BY157" s="9">
        <v>161.54</v>
      </c>
      <c r="BZ157" s="9">
        <v>123.59</v>
      </c>
      <c r="CA157" s="9">
        <v>37.869999999999997</v>
      </c>
      <c r="CB157" s="9">
        <v>114.54</v>
      </c>
    </row>
    <row r="158" spans="1:80" ht="19.899999999999999" customHeight="1">
      <c r="A158" s="2" t="s">
        <v>567</v>
      </c>
      <c r="B158" s="5">
        <v>1010623288</v>
      </c>
      <c r="C158" s="2" t="s">
        <v>568</v>
      </c>
      <c r="D158" s="3">
        <v>44366</v>
      </c>
      <c r="E158" s="55"/>
      <c r="F158" s="5">
        <v>18571349188</v>
      </c>
      <c r="G158" s="38" t="s">
        <v>1180</v>
      </c>
      <c r="H158" s="4">
        <v>67</v>
      </c>
      <c r="I158" s="6">
        <v>1.55</v>
      </c>
      <c r="J158" s="6">
        <v>45</v>
      </c>
      <c r="K158" s="4">
        <v>0</v>
      </c>
      <c r="L158" s="42">
        <f>J158/I158/I158</f>
        <v>18.730489073881373</v>
      </c>
      <c r="M158" s="8">
        <v>1.4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5">
        <v>2</v>
      </c>
      <c r="T158" s="5">
        <v>1</v>
      </c>
      <c r="U158" s="5">
        <v>0</v>
      </c>
      <c r="V158" s="5">
        <v>0</v>
      </c>
      <c r="W158" s="5">
        <v>2.4</v>
      </c>
      <c r="X158" s="5" t="s">
        <v>121</v>
      </c>
      <c r="Y158" s="38" t="s">
        <v>72</v>
      </c>
      <c r="Z158" s="38">
        <v>1648</v>
      </c>
      <c r="AA158" s="38" t="s">
        <v>72</v>
      </c>
      <c r="AB158" s="5">
        <v>2.1</v>
      </c>
      <c r="AC158" s="10">
        <v>10.6</v>
      </c>
      <c r="AD158" s="5">
        <v>35.9</v>
      </c>
      <c r="AE158" s="5">
        <v>9</v>
      </c>
      <c r="AF158" s="5">
        <v>84.9</v>
      </c>
      <c r="AG158" s="5">
        <v>1.18</v>
      </c>
      <c r="AH158" s="5">
        <v>11.1</v>
      </c>
      <c r="AI158" s="5">
        <v>64</v>
      </c>
      <c r="AJ158" s="5">
        <v>1.51</v>
      </c>
      <c r="AK158" s="6">
        <v>9.06</v>
      </c>
      <c r="AL158" s="5">
        <v>1.06</v>
      </c>
      <c r="AM158" s="5">
        <v>8.27</v>
      </c>
      <c r="AN158" s="38">
        <v>77.5</v>
      </c>
      <c r="AO158" s="38">
        <v>1.1399999999999999</v>
      </c>
      <c r="AP158" s="38">
        <v>1.93</v>
      </c>
      <c r="AQ158" s="5" t="s">
        <v>72</v>
      </c>
      <c r="AR158" s="5">
        <v>77</v>
      </c>
      <c r="AS158" s="5">
        <v>135</v>
      </c>
      <c r="AT158" s="5">
        <v>91</v>
      </c>
      <c r="AX158" s="5">
        <v>7</v>
      </c>
      <c r="AZ158" s="5" t="s">
        <v>569</v>
      </c>
      <c r="BA158" s="6" t="s">
        <v>75</v>
      </c>
      <c r="BB158" s="5">
        <v>1</v>
      </c>
      <c r="BC158" s="5">
        <v>0</v>
      </c>
      <c r="BD158" s="5">
        <v>3</v>
      </c>
      <c r="BE158" s="11">
        <v>1</v>
      </c>
      <c r="BF158" s="38" t="s">
        <v>72</v>
      </c>
      <c r="BG158" s="38" t="s">
        <v>72</v>
      </c>
      <c r="BH158" s="5">
        <v>1</v>
      </c>
      <c r="BI158" s="12" t="s">
        <v>76</v>
      </c>
      <c r="BJ158" s="5">
        <v>1</v>
      </c>
      <c r="BK158" s="5">
        <v>1</v>
      </c>
      <c r="BL158" s="5">
        <v>1</v>
      </c>
      <c r="BM158" s="5">
        <v>0</v>
      </c>
      <c r="BN158" s="5">
        <v>0</v>
      </c>
      <c r="BO158" s="42">
        <v>1</v>
      </c>
      <c r="BP158" s="42">
        <v>0</v>
      </c>
      <c r="BQ158" s="6">
        <v>0</v>
      </c>
      <c r="BR158" s="6">
        <v>1</v>
      </c>
      <c r="BS158" s="9">
        <v>122</v>
      </c>
      <c r="BT158" s="9">
        <v>80</v>
      </c>
      <c r="BU158" s="9">
        <v>42</v>
      </c>
      <c r="BV158" s="9">
        <v>91</v>
      </c>
      <c r="BW158" s="9">
        <v>34</v>
      </c>
      <c r="BX158" s="9">
        <v>97.4</v>
      </c>
      <c r="BY158" s="9">
        <v>87</v>
      </c>
      <c r="BZ158" s="9">
        <v>57</v>
      </c>
      <c r="CA158" s="9">
        <v>30</v>
      </c>
      <c r="CB158" s="9">
        <v>69.400000000000006</v>
      </c>
    </row>
    <row r="159" spans="1:80" ht="19.899999999999999" customHeight="1">
      <c r="A159" s="36" t="s">
        <v>570</v>
      </c>
      <c r="B159" s="5">
        <v>1010802936</v>
      </c>
      <c r="C159" s="2" t="s">
        <v>571</v>
      </c>
      <c r="D159" s="3">
        <v>44370</v>
      </c>
      <c r="E159" s="55"/>
      <c r="F159" s="5">
        <v>13797035649</v>
      </c>
      <c r="G159" s="38" t="s">
        <v>72</v>
      </c>
      <c r="H159" s="4">
        <v>60</v>
      </c>
      <c r="I159" s="6">
        <v>1.72</v>
      </c>
      <c r="J159" s="6">
        <v>72</v>
      </c>
      <c r="K159" s="4">
        <v>1</v>
      </c>
      <c r="L159" s="42">
        <f>J159/I159/I159</f>
        <v>24.337479718766904</v>
      </c>
      <c r="M159" s="6">
        <v>1.85</v>
      </c>
      <c r="N159" s="6">
        <v>0</v>
      </c>
      <c r="O159" s="6">
        <v>0</v>
      </c>
      <c r="P159" s="6">
        <v>0</v>
      </c>
      <c r="Q159" s="6">
        <v>0</v>
      </c>
      <c r="R159" s="6">
        <v>1</v>
      </c>
      <c r="S159" s="5">
        <v>1</v>
      </c>
      <c r="T159" s="5">
        <v>0</v>
      </c>
      <c r="U159" s="5">
        <v>0</v>
      </c>
      <c r="V159" s="5">
        <v>1</v>
      </c>
      <c r="W159" s="5">
        <v>2.2999999999999998</v>
      </c>
      <c r="X159" s="5" t="s">
        <v>121</v>
      </c>
      <c r="Y159" s="38" t="s">
        <v>72</v>
      </c>
      <c r="Z159" s="38">
        <v>1360</v>
      </c>
      <c r="AA159" s="38" t="s">
        <v>72</v>
      </c>
      <c r="AB159" s="5">
        <v>3.4</v>
      </c>
      <c r="AC159" s="5">
        <v>14.25</v>
      </c>
      <c r="AD159" s="5">
        <v>42.5</v>
      </c>
      <c r="AE159" s="5">
        <v>12.03</v>
      </c>
      <c r="AF159" s="5">
        <v>84.5</v>
      </c>
      <c r="AG159" s="5">
        <v>1.47</v>
      </c>
      <c r="AH159" s="5">
        <v>10.3</v>
      </c>
      <c r="AI159" s="5">
        <v>64</v>
      </c>
      <c r="AJ159" s="5">
        <v>0.5</v>
      </c>
      <c r="AK159" s="6">
        <v>5.01</v>
      </c>
      <c r="AL159" s="5">
        <v>1.01</v>
      </c>
      <c r="AM159" s="5">
        <v>3.96</v>
      </c>
      <c r="AN159" s="38" t="s">
        <v>72</v>
      </c>
      <c r="AO159" s="38" t="s">
        <v>72</v>
      </c>
      <c r="AP159" s="38" t="s">
        <v>72</v>
      </c>
      <c r="AQ159" s="5" t="s">
        <v>72</v>
      </c>
      <c r="AR159" s="5">
        <v>81</v>
      </c>
      <c r="AS159" s="5">
        <v>130</v>
      </c>
      <c r="AT159" s="5">
        <v>82</v>
      </c>
      <c r="AX159" s="5">
        <v>7</v>
      </c>
      <c r="AZ159" s="5" t="s">
        <v>572</v>
      </c>
      <c r="BA159" s="6" t="s">
        <v>75</v>
      </c>
      <c r="BB159" s="5">
        <v>1</v>
      </c>
      <c r="BC159" s="5">
        <v>0</v>
      </c>
      <c r="BD159" s="5">
        <v>3</v>
      </c>
      <c r="BE159" s="11">
        <v>1</v>
      </c>
      <c r="BF159" s="38" t="s">
        <v>72</v>
      </c>
      <c r="BG159" s="38" t="s">
        <v>72</v>
      </c>
      <c r="BH159" s="5">
        <v>1</v>
      </c>
      <c r="BI159" s="12" t="s">
        <v>88</v>
      </c>
      <c r="BJ159" s="5">
        <v>1</v>
      </c>
      <c r="BK159" s="5">
        <v>1</v>
      </c>
      <c r="BL159" s="5">
        <v>1</v>
      </c>
      <c r="BM159" s="5">
        <v>0</v>
      </c>
      <c r="BN159" s="5">
        <v>0</v>
      </c>
      <c r="BO159" s="42">
        <v>1</v>
      </c>
      <c r="BP159" s="42">
        <v>1</v>
      </c>
      <c r="BQ159" s="6">
        <v>0</v>
      </c>
      <c r="BR159" s="6">
        <v>1</v>
      </c>
      <c r="BS159" s="9">
        <v>169.93</v>
      </c>
      <c r="BT159" s="9">
        <v>103.19</v>
      </c>
      <c r="BU159" s="9">
        <v>66.73</v>
      </c>
      <c r="BV159" s="9">
        <v>78</v>
      </c>
      <c r="BW159" s="9">
        <v>39.72</v>
      </c>
      <c r="BX159" s="9">
        <v>101.23</v>
      </c>
      <c r="BY159" s="9">
        <v>91.62</v>
      </c>
      <c r="BZ159" s="9">
        <v>55.64</v>
      </c>
      <c r="CA159" s="9">
        <v>35.979999999999997</v>
      </c>
      <c r="CB159" s="9">
        <v>54.58</v>
      </c>
    </row>
    <row r="160" spans="1:80" ht="19.899999999999999" customHeight="1">
      <c r="A160" s="36" t="s">
        <v>573</v>
      </c>
      <c r="B160" s="5">
        <v>1011028541</v>
      </c>
      <c r="C160" s="2" t="s">
        <v>574</v>
      </c>
      <c r="D160" s="3">
        <v>44373</v>
      </c>
      <c r="E160" s="55"/>
      <c r="F160" s="5">
        <v>13886109779</v>
      </c>
      <c r="G160" s="38" t="s">
        <v>72</v>
      </c>
      <c r="H160" s="4">
        <v>65</v>
      </c>
      <c r="I160" s="6">
        <v>1.71</v>
      </c>
      <c r="J160" s="6">
        <v>62</v>
      </c>
      <c r="K160" s="4">
        <v>1</v>
      </c>
      <c r="L160" s="42">
        <f>J160/I160/I160</f>
        <v>21.203105228959338</v>
      </c>
      <c r="M160" s="6">
        <v>1.73</v>
      </c>
      <c r="N160" s="6">
        <v>0</v>
      </c>
      <c r="O160" s="6">
        <v>0</v>
      </c>
      <c r="P160" s="6">
        <v>0</v>
      </c>
      <c r="Q160" s="6">
        <v>0</v>
      </c>
      <c r="R160" s="6">
        <v>1</v>
      </c>
      <c r="S160" s="5">
        <v>1</v>
      </c>
      <c r="T160" s="5">
        <v>0</v>
      </c>
      <c r="U160" s="5">
        <v>0</v>
      </c>
      <c r="V160" s="5">
        <v>0</v>
      </c>
      <c r="W160" s="5" t="s">
        <v>72</v>
      </c>
      <c r="X160" s="5">
        <v>33243</v>
      </c>
      <c r="Y160" s="38" t="s">
        <v>72</v>
      </c>
      <c r="Z160" s="38" t="s">
        <v>72</v>
      </c>
      <c r="AA160" s="38" t="s">
        <v>72</v>
      </c>
      <c r="AB160" s="5">
        <v>0.4</v>
      </c>
      <c r="AC160" s="5">
        <v>11.08</v>
      </c>
      <c r="AD160" s="5">
        <v>48.1</v>
      </c>
      <c r="AE160" s="5">
        <v>8.6300000000000008</v>
      </c>
      <c r="AF160" s="5">
        <v>77.8</v>
      </c>
      <c r="AG160" s="5">
        <v>1.67</v>
      </c>
      <c r="AH160" s="5">
        <v>15.1</v>
      </c>
      <c r="AI160" s="5">
        <v>71</v>
      </c>
      <c r="AJ160" s="5">
        <v>1.23</v>
      </c>
      <c r="AK160" s="6">
        <v>5.03</v>
      </c>
      <c r="AL160" s="10">
        <v>1.8</v>
      </c>
      <c r="AM160" s="5">
        <v>2.79</v>
      </c>
      <c r="AN160" s="38">
        <v>85.2</v>
      </c>
      <c r="AO160" s="38">
        <v>1.62</v>
      </c>
      <c r="AP160" s="38">
        <v>0.68</v>
      </c>
      <c r="AQ160" s="5">
        <v>5.8</v>
      </c>
      <c r="AR160" s="5">
        <v>63</v>
      </c>
      <c r="AS160" s="5">
        <v>192</v>
      </c>
      <c r="AT160" s="5">
        <v>92</v>
      </c>
      <c r="AX160" s="5">
        <v>30</v>
      </c>
      <c r="AZ160" s="5" t="s">
        <v>575</v>
      </c>
      <c r="BA160" s="6" t="s">
        <v>75</v>
      </c>
      <c r="BB160" s="5">
        <v>1</v>
      </c>
      <c r="BC160" s="5">
        <v>0</v>
      </c>
      <c r="BD160" s="5">
        <v>3</v>
      </c>
      <c r="BE160" s="11">
        <v>1</v>
      </c>
      <c r="BF160" s="38" t="s">
        <v>72</v>
      </c>
      <c r="BG160" s="38" t="s">
        <v>72</v>
      </c>
      <c r="BH160" s="5">
        <v>1</v>
      </c>
      <c r="BI160" s="12" t="s">
        <v>76</v>
      </c>
      <c r="BJ160" s="5">
        <v>1</v>
      </c>
      <c r="BK160" s="5">
        <v>1</v>
      </c>
      <c r="BL160" s="5">
        <v>1</v>
      </c>
      <c r="BM160" s="5">
        <v>0</v>
      </c>
      <c r="BN160" s="5">
        <v>0</v>
      </c>
      <c r="BO160" s="42">
        <v>1</v>
      </c>
      <c r="BP160" s="42">
        <v>1</v>
      </c>
      <c r="BQ160" s="6">
        <v>1</v>
      </c>
      <c r="BR160" s="6">
        <v>1</v>
      </c>
      <c r="BS160" s="9">
        <v>151.93</v>
      </c>
      <c r="BT160" s="9">
        <v>94.09</v>
      </c>
      <c r="BU160" s="9">
        <v>57.84</v>
      </c>
      <c r="BV160" s="9">
        <v>61</v>
      </c>
      <c r="BW160" s="9">
        <v>38.07</v>
      </c>
      <c r="BX160" s="9">
        <v>108.6</v>
      </c>
      <c r="BY160" s="9">
        <v>88.53</v>
      </c>
      <c r="BZ160" s="9">
        <v>55.02</v>
      </c>
      <c r="CA160" s="9">
        <v>33.700000000000003</v>
      </c>
      <c r="CB160" s="9">
        <v>63.28</v>
      </c>
    </row>
    <row r="161" spans="1:80" ht="19.899999999999999" customHeight="1">
      <c r="A161" s="2" t="s">
        <v>576</v>
      </c>
      <c r="B161" s="5">
        <v>1011028442</v>
      </c>
      <c r="C161" s="2" t="s">
        <v>577</v>
      </c>
      <c r="D161" s="3">
        <v>44373</v>
      </c>
      <c r="E161" s="55"/>
      <c r="F161" s="5">
        <v>13797262695</v>
      </c>
      <c r="G161" s="38" t="s">
        <v>72</v>
      </c>
      <c r="H161" s="4">
        <v>52</v>
      </c>
      <c r="I161" s="8">
        <v>1.8</v>
      </c>
      <c r="J161" s="6">
        <v>80</v>
      </c>
      <c r="K161" s="4">
        <v>1</v>
      </c>
      <c r="L161" s="42">
        <f>J161/I161/I161</f>
        <v>24.691358024691358</v>
      </c>
      <c r="M161" s="6">
        <v>2</v>
      </c>
      <c r="N161" s="6">
        <v>0</v>
      </c>
      <c r="O161" s="6">
        <v>0</v>
      </c>
      <c r="P161" s="6">
        <v>0</v>
      </c>
      <c r="Q161" s="6">
        <v>0</v>
      </c>
      <c r="R161" s="6">
        <v>1</v>
      </c>
      <c r="S161" s="5">
        <v>1</v>
      </c>
      <c r="T161" s="5">
        <v>0</v>
      </c>
      <c r="U161" s="5">
        <v>1</v>
      </c>
      <c r="V161" s="5">
        <v>0</v>
      </c>
      <c r="W161" s="5" t="s">
        <v>72</v>
      </c>
      <c r="X161" s="5">
        <v>35518.699999999997</v>
      </c>
      <c r="Y161" s="38" t="s">
        <v>72</v>
      </c>
      <c r="Z161" s="38" t="s">
        <v>72</v>
      </c>
      <c r="AA161" s="38" t="s">
        <v>72</v>
      </c>
      <c r="AB161" s="5">
        <v>4.7</v>
      </c>
      <c r="AC161" s="5">
        <v>11.59</v>
      </c>
      <c r="AD161" s="5">
        <v>34.700000000000003</v>
      </c>
      <c r="AE161" s="5">
        <v>10.56</v>
      </c>
      <c r="AF161" s="5">
        <v>91.1</v>
      </c>
      <c r="AG161" s="5">
        <v>0.8</v>
      </c>
      <c r="AH161" s="5">
        <v>6.9</v>
      </c>
      <c r="AI161" s="5">
        <v>75</v>
      </c>
      <c r="AJ161" s="5">
        <v>0.67</v>
      </c>
      <c r="AK161" s="6">
        <v>3.65</v>
      </c>
      <c r="AL161" s="5">
        <v>0.74</v>
      </c>
      <c r="AM161" s="5">
        <v>2.61</v>
      </c>
      <c r="AN161" s="38" t="s">
        <v>72</v>
      </c>
      <c r="AO161" s="38" t="s">
        <v>72</v>
      </c>
      <c r="AP161" s="38" t="s">
        <v>72</v>
      </c>
      <c r="AQ161" s="5">
        <v>7.3</v>
      </c>
      <c r="AR161" s="5">
        <v>80</v>
      </c>
      <c r="AS161" s="5">
        <v>112</v>
      </c>
      <c r="AT161" s="5">
        <v>71</v>
      </c>
      <c r="AX161" s="5">
        <v>5</v>
      </c>
      <c r="AZ161" s="5" t="s">
        <v>1220</v>
      </c>
      <c r="BA161" s="6" t="s">
        <v>82</v>
      </c>
      <c r="BB161" s="5">
        <v>0</v>
      </c>
      <c r="BC161" s="5">
        <v>2</v>
      </c>
      <c r="BD161" s="5">
        <v>3</v>
      </c>
      <c r="BE161" s="11">
        <v>0.99</v>
      </c>
      <c r="BF161" s="38" t="s">
        <v>72</v>
      </c>
      <c r="BG161" s="38" t="s">
        <v>72</v>
      </c>
      <c r="BH161" s="5">
        <v>0</v>
      </c>
      <c r="BI161" s="12" t="s">
        <v>88</v>
      </c>
      <c r="BJ161" s="5">
        <v>1</v>
      </c>
      <c r="BK161" s="5">
        <v>1</v>
      </c>
      <c r="BL161" s="5">
        <v>1</v>
      </c>
      <c r="BM161" s="5">
        <v>0</v>
      </c>
      <c r="BN161" s="5">
        <v>1</v>
      </c>
      <c r="BO161" s="42">
        <v>1</v>
      </c>
      <c r="BP161" s="42">
        <v>1</v>
      </c>
      <c r="BQ161" s="6">
        <v>0</v>
      </c>
      <c r="BR161" s="6">
        <v>1</v>
      </c>
      <c r="BS161" s="9">
        <v>94</v>
      </c>
      <c r="BT161" s="9">
        <v>53</v>
      </c>
      <c r="BU161" s="9">
        <v>41</v>
      </c>
      <c r="BV161" s="9">
        <v>83</v>
      </c>
      <c r="BW161" s="9">
        <v>43</v>
      </c>
      <c r="BX161" s="9">
        <v>122.4</v>
      </c>
      <c r="BY161" s="9">
        <v>47</v>
      </c>
      <c r="BZ161" s="9">
        <v>27</v>
      </c>
      <c r="CA161" s="9">
        <v>20</v>
      </c>
      <c r="CB161" s="9">
        <v>61.3</v>
      </c>
    </row>
    <row r="162" spans="1:80" ht="19.899999999999999" customHeight="1">
      <c r="A162" s="2" t="s">
        <v>578</v>
      </c>
      <c r="B162" s="5">
        <v>1010864596</v>
      </c>
      <c r="C162" s="2" t="s">
        <v>579</v>
      </c>
      <c r="D162" s="3">
        <v>44376</v>
      </c>
      <c r="E162" s="55"/>
      <c r="F162" s="5">
        <v>13971861755</v>
      </c>
      <c r="G162" s="38" t="s">
        <v>72</v>
      </c>
      <c r="H162" s="4">
        <v>54</v>
      </c>
      <c r="I162" s="8">
        <v>1.6</v>
      </c>
      <c r="J162" s="6">
        <v>52</v>
      </c>
      <c r="K162" s="4">
        <v>1</v>
      </c>
      <c r="L162" s="42">
        <f>J162/I162/I162</f>
        <v>20.3125</v>
      </c>
      <c r="M162" s="6">
        <v>1.53</v>
      </c>
      <c r="N162" s="6">
        <v>0</v>
      </c>
      <c r="O162" s="6">
        <v>0</v>
      </c>
      <c r="P162" s="6">
        <v>0</v>
      </c>
      <c r="Q162" s="6">
        <v>0</v>
      </c>
      <c r="R162" s="6">
        <v>1</v>
      </c>
      <c r="S162" s="5">
        <v>1</v>
      </c>
      <c r="T162" s="5">
        <v>0</v>
      </c>
      <c r="U162" s="5">
        <v>0</v>
      </c>
      <c r="V162" s="5">
        <v>0</v>
      </c>
      <c r="W162" s="5" t="s">
        <v>72</v>
      </c>
      <c r="X162" s="5" t="s">
        <v>121</v>
      </c>
      <c r="Y162" s="38" t="s">
        <v>72</v>
      </c>
      <c r="Z162" s="38">
        <v>1943</v>
      </c>
      <c r="AA162" s="38" t="s">
        <v>72</v>
      </c>
      <c r="AB162" s="5">
        <v>0.5</v>
      </c>
      <c r="AC162" s="5">
        <v>8.3699999999999992</v>
      </c>
      <c r="AD162" s="5">
        <v>33.4</v>
      </c>
      <c r="AE162" s="5">
        <v>6.85</v>
      </c>
      <c r="AF162" s="5">
        <v>81.8</v>
      </c>
      <c r="AG162" s="5">
        <v>1.06</v>
      </c>
      <c r="AH162" s="5">
        <v>12.7</v>
      </c>
      <c r="AI162" s="5">
        <v>73</v>
      </c>
      <c r="AJ162" s="5">
        <v>0.48</v>
      </c>
      <c r="AK162" s="6">
        <v>2.72</v>
      </c>
      <c r="AL162" s="5">
        <v>0.83</v>
      </c>
      <c r="AM162" s="10">
        <v>1.7</v>
      </c>
      <c r="AN162" s="38">
        <v>55.8</v>
      </c>
      <c r="AO162" s="38">
        <v>0.99</v>
      </c>
      <c r="AP162" s="38">
        <v>0.59</v>
      </c>
      <c r="AQ162" s="5" t="s">
        <v>72</v>
      </c>
      <c r="AR162" s="5">
        <v>108</v>
      </c>
      <c r="AS162" s="5">
        <v>114</v>
      </c>
      <c r="AT162" s="5">
        <v>74</v>
      </c>
      <c r="AX162" s="5">
        <v>6</v>
      </c>
      <c r="AZ162" s="5" t="s">
        <v>1221</v>
      </c>
      <c r="BA162" s="6" t="s">
        <v>75</v>
      </c>
      <c r="BB162" s="5">
        <v>1</v>
      </c>
      <c r="BC162" s="5">
        <v>3</v>
      </c>
      <c r="BD162" s="5">
        <v>3</v>
      </c>
      <c r="BE162" s="11">
        <v>0.9</v>
      </c>
      <c r="BF162" s="38" t="s">
        <v>72</v>
      </c>
      <c r="BG162" s="38" t="s">
        <v>72</v>
      </c>
      <c r="BH162" s="5">
        <v>1</v>
      </c>
      <c r="BI162" s="12" t="s">
        <v>88</v>
      </c>
      <c r="BJ162" s="5">
        <v>1</v>
      </c>
      <c r="BK162" s="5">
        <v>1</v>
      </c>
      <c r="BL162" s="5">
        <v>1</v>
      </c>
      <c r="BM162" s="5">
        <v>0</v>
      </c>
      <c r="BN162" s="5">
        <v>0</v>
      </c>
      <c r="BO162" s="42">
        <v>1</v>
      </c>
      <c r="BP162" s="42">
        <v>1</v>
      </c>
      <c r="BQ162" s="6">
        <v>0</v>
      </c>
      <c r="BR162" s="6">
        <v>1</v>
      </c>
      <c r="BS162" s="9">
        <v>156</v>
      </c>
      <c r="BT162" s="9">
        <v>94</v>
      </c>
      <c r="BU162" s="9">
        <v>62</v>
      </c>
      <c r="BV162" s="9">
        <v>72</v>
      </c>
      <c r="BW162" s="9">
        <v>40</v>
      </c>
      <c r="BX162" s="9">
        <v>150.30000000000001</v>
      </c>
      <c r="BY162" s="9">
        <v>102</v>
      </c>
      <c r="BZ162" s="9">
        <v>62</v>
      </c>
      <c r="CA162" s="9">
        <v>40</v>
      </c>
      <c r="CB162" s="9">
        <v>98.5</v>
      </c>
    </row>
    <row r="163" spans="1:80" ht="19.899999999999999" customHeight="1">
      <c r="A163" s="2" t="s">
        <v>580</v>
      </c>
      <c r="B163" s="5">
        <v>1011117868</v>
      </c>
      <c r="C163" s="2" t="s">
        <v>581</v>
      </c>
      <c r="D163" s="3">
        <v>44378</v>
      </c>
      <c r="E163" s="55"/>
      <c r="F163" s="5">
        <v>18737677916</v>
      </c>
      <c r="G163" s="38" t="s">
        <v>72</v>
      </c>
      <c r="H163" s="4">
        <v>55</v>
      </c>
      <c r="I163" s="6">
        <v>1.73</v>
      </c>
      <c r="J163" s="6">
        <v>70</v>
      </c>
      <c r="K163" s="4">
        <v>1</v>
      </c>
      <c r="L163" s="42">
        <f>J163/I163/I163</f>
        <v>23.388686558187711</v>
      </c>
      <c r="M163" s="6">
        <v>1.83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5">
        <v>1</v>
      </c>
      <c r="T163" s="5">
        <v>0</v>
      </c>
      <c r="U163" s="5">
        <v>1</v>
      </c>
      <c r="V163" s="5">
        <v>0</v>
      </c>
      <c r="W163" s="5">
        <v>2.4</v>
      </c>
      <c r="X163" s="5" t="s">
        <v>121</v>
      </c>
      <c r="Y163" s="38" t="s">
        <v>72</v>
      </c>
      <c r="Z163" s="38">
        <v>1034</v>
      </c>
      <c r="AA163" s="38" t="s">
        <v>72</v>
      </c>
      <c r="AB163" s="5">
        <v>1.9</v>
      </c>
      <c r="AC163" s="10">
        <v>12.3</v>
      </c>
      <c r="AD163" s="5">
        <v>44.9</v>
      </c>
      <c r="AE163" s="5">
        <v>10.29</v>
      </c>
      <c r="AF163" s="5">
        <v>83.6</v>
      </c>
      <c r="AG163" s="5">
        <v>1.24</v>
      </c>
      <c r="AH163" s="5">
        <v>10.1</v>
      </c>
      <c r="AI163" s="5">
        <v>46</v>
      </c>
      <c r="AJ163" s="5">
        <v>0.5</v>
      </c>
      <c r="AK163" s="6">
        <v>3.93</v>
      </c>
      <c r="AL163" s="5">
        <v>0.93</v>
      </c>
      <c r="AM163" s="5">
        <v>2.72</v>
      </c>
      <c r="AN163" s="38">
        <v>6.5</v>
      </c>
      <c r="AO163" s="38">
        <v>1.22</v>
      </c>
      <c r="AP163" s="38">
        <v>0.89</v>
      </c>
      <c r="AQ163" s="5">
        <v>9.9</v>
      </c>
      <c r="AR163" s="5">
        <v>91</v>
      </c>
      <c r="AS163" s="5">
        <v>122</v>
      </c>
      <c r="AT163" s="5">
        <v>61</v>
      </c>
      <c r="AX163" s="5">
        <v>8</v>
      </c>
      <c r="AZ163" s="5" t="s">
        <v>1222</v>
      </c>
      <c r="BA163" s="6" t="s">
        <v>75</v>
      </c>
      <c r="BB163" s="5">
        <v>1</v>
      </c>
      <c r="BC163" s="5">
        <v>0</v>
      </c>
      <c r="BD163" s="5">
        <v>3</v>
      </c>
      <c r="BE163" s="11">
        <v>1</v>
      </c>
      <c r="BF163" s="38" t="s">
        <v>72</v>
      </c>
      <c r="BG163" s="38" t="s">
        <v>72</v>
      </c>
      <c r="BH163" s="5">
        <v>1</v>
      </c>
      <c r="BI163" s="12" t="s">
        <v>88</v>
      </c>
      <c r="BJ163" s="5">
        <v>1</v>
      </c>
      <c r="BK163" s="5">
        <v>1</v>
      </c>
      <c r="BL163" s="5">
        <v>1</v>
      </c>
      <c r="BM163" s="5">
        <v>1</v>
      </c>
      <c r="BN163" s="5">
        <v>1</v>
      </c>
      <c r="BO163" s="42">
        <v>1</v>
      </c>
      <c r="BP163" s="42">
        <v>1</v>
      </c>
      <c r="BQ163" s="6">
        <v>0</v>
      </c>
      <c r="BR163" s="6">
        <v>1</v>
      </c>
      <c r="BS163" s="9">
        <v>142</v>
      </c>
      <c r="BT163" s="9">
        <v>88</v>
      </c>
      <c r="BU163" s="9">
        <v>54</v>
      </c>
      <c r="BV163" s="9">
        <v>105</v>
      </c>
      <c r="BW163" s="9">
        <v>38</v>
      </c>
      <c r="BX163" s="9">
        <v>112</v>
      </c>
      <c r="BY163" s="9">
        <v>78</v>
      </c>
      <c r="BZ163" s="9">
        <v>48</v>
      </c>
      <c r="CA163" s="9">
        <v>29</v>
      </c>
      <c r="CB163" s="9">
        <v>61.1</v>
      </c>
    </row>
    <row r="164" spans="1:80" ht="19.899999999999999" customHeight="1">
      <c r="A164" s="2" t="s">
        <v>582</v>
      </c>
      <c r="B164" s="5">
        <v>1011087504</v>
      </c>
      <c r="C164" s="2" t="s">
        <v>583</v>
      </c>
      <c r="D164" s="3">
        <v>44378</v>
      </c>
      <c r="E164" s="55"/>
      <c r="F164" s="5">
        <v>15807113392</v>
      </c>
      <c r="G164" s="38" t="s">
        <v>1184</v>
      </c>
      <c r="H164" s="4">
        <v>52</v>
      </c>
      <c r="I164" s="8">
        <v>1.7</v>
      </c>
      <c r="J164" s="6">
        <v>88</v>
      </c>
      <c r="K164" s="4">
        <v>1</v>
      </c>
      <c r="L164" s="42">
        <f>J164/I164/I164</f>
        <v>30.449826989619378</v>
      </c>
      <c r="M164" s="6">
        <v>1.99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5">
        <v>1</v>
      </c>
      <c r="T164" s="5">
        <v>1</v>
      </c>
      <c r="U164" s="5">
        <v>0</v>
      </c>
      <c r="V164" s="5">
        <v>0</v>
      </c>
      <c r="W164" s="5">
        <v>1.4</v>
      </c>
      <c r="X164" s="5" t="s">
        <v>121</v>
      </c>
      <c r="Y164" s="38" t="s">
        <v>72</v>
      </c>
      <c r="Z164" s="38">
        <v>1534</v>
      </c>
      <c r="AA164" s="38" t="s">
        <v>72</v>
      </c>
      <c r="AB164" s="5">
        <v>4.8</v>
      </c>
      <c r="AC164" s="5">
        <v>11.13</v>
      </c>
      <c r="AD164" s="5">
        <v>44.8</v>
      </c>
      <c r="AE164" s="5">
        <v>8.9700000000000006</v>
      </c>
      <c r="AF164" s="5">
        <v>80.599999999999994</v>
      </c>
      <c r="AG164" s="5">
        <v>1.34</v>
      </c>
      <c r="AH164" s="9">
        <v>12</v>
      </c>
      <c r="AI164" s="5">
        <v>99</v>
      </c>
      <c r="AJ164" s="5">
        <v>3.44</v>
      </c>
      <c r="AK164" s="6">
        <v>5.12</v>
      </c>
      <c r="AL164" s="5">
        <v>0.68</v>
      </c>
      <c r="AM164" s="5">
        <v>2.87</v>
      </c>
      <c r="AN164" s="38">
        <v>27.6</v>
      </c>
      <c r="AO164" s="38">
        <v>1.22</v>
      </c>
      <c r="AP164" s="38">
        <v>1.24</v>
      </c>
      <c r="AQ164" s="5">
        <v>8.1</v>
      </c>
      <c r="AR164" s="5">
        <v>78</v>
      </c>
      <c r="AS164" s="5">
        <v>145</v>
      </c>
      <c r="AT164" s="5">
        <v>98</v>
      </c>
      <c r="AX164" s="5">
        <v>11</v>
      </c>
      <c r="AZ164" s="5" t="s">
        <v>1223</v>
      </c>
      <c r="BA164" s="6" t="s">
        <v>75</v>
      </c>
      <c r="BB164" s="5">
        <v>1</v>
      </c>
      <c r="BC164" s="5">
        <v>3</v>
      </c>
      <c r="BD164" s="5">
        <v>3</v>
      </c>
      <c r="BE164" s="11">
        <v>0.9</v>
      </c>
      <c r="BF164" s="38" t="s">
        <v>72</v>
      </c>
      <c r="BG164" s="38" t="s">
        <v>72</v>
      </c>
      <c r="BH164" s="5">
        <v>1</v>
      </c>
      <c r="BI164" s="12" t="s">
        <v>88</v>
      </c>
      <c r="BJ164" s="5">
        <v>1</v>
      </c>
      <c r="BK164" s="5">
        <v>1</v>
      </c>
      <c r="BL164" s="5">
        <v>1</v>
      </c>
      <c r="BM164" s="5">
        <v>0</v>
      </c>
      <c r="BN164" s="5">
        <v>1</v>
      </c>
      <c r="BO164" s="42">
        <v>1</v>
      </c>
      <c r="BP164" s="42">
        <v>0</v>
      </c>
      <c r="BQ164" s="6">
        <v>0</v>
      </c>
      <c r="BR164" s="6">
        <v>1</v>
      </c>
      <c r="BS164" s="9">
        <v>176</v>
      </c>
      <c r="BT164" s="9">
        <v>91</v>
      </c>
      <c r="BU164" s="9">
        <v>86</v>
      </c>
      <c r="BV164" s="9">
        <v>82</v>
      </c>
      <c r="BW164" s="9">
        <v>49</v>
      </c>
      <c r="BX164" s="9">
        <v>255.8</v>
      </c>
      <c r="BY164" s="9">
        <v>88</v>
      </c>
      <c r="BZ164" s="9">
        <v>45</v>
      </c>
      <c r="CA164" s="9">
        <v>43</v>
      </c>
      <c r="CB164" s="9">
        <v>128.19999999999999</v>
      </c>
    </row>
    <row r="165" spans="1:80" ht="19.899999999999999" customHeight="1">
      <c r="A165" s="2" t="s">
        <v>584</v>
      </c>
      <c r="B165" s="5">
        <v>1010624239</v>
      </c>
      <c r="C165" s="2" t="s">
        <v>585</v>
      </c>
      <c r="D165" s="3">
        <v>44382</v>
      </c>
      <c r="E165" s="55"/>
      <c r="F165" s="5">
        <v>18640126990</v>
      </c>
      <c r="G165" s="38" t="s">
        <v>1185</v>
      </c>
      <c r="H165" s="4">
        <v>54</v>
      </c>
      <c r="I165" s="6">
        <v>1.63</v>
      </c>
      <c r="J165" s="6">
        <v>70</v>
      </c>
      <c r="K165" s="4">
        <v>0</v>
      </c>
      <c r="L165" s="42">
        <f>J165/I165/I165</f>
        <v>26.346494034400997</v>
      </c>
      <c r="M165" s="6">
        <v>1.76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5">
        <v>1</v>
      </c>
      <c r="T165" s="5">
        <v>0</v>
      </c>
      <c r="U165" s="5">
        <v>0</v>
      </c>
      <c r="V165" s="5">
        <v>0</v>
      </c>
      <c r="W165" s="5">
        <v>1.3</v>
      </c>
      <c r="X165" s="5">
        <v>48889.3</v>
      </c>
      <c r="Y165" s="38" t="s">
        <v>72</v>
      </c>
      <c r="Z165" s="38">
        <v>1324</v>
      </c>
      <c r="AA165" s="38" t="s">
        <v>72</v>
      </c>
      <c r="AB165" s="5">
        <v>0.8</v>
      </c>
      <c r="AC165" s="5">
        <v>10.81</v>
      </c>
      <c r="AD165" s="5">
        <v>32.299999999999997</v>
      </c>
      <c r="AE165" s="5">
        <v>9.66</v>
      </c>
      <c r="AF165" s="5">
        <v>89.3</v>
      </c>
      <c r="AG165" s="5">
        <v>0.9</v>
      </c>
      <c r="AH165" s="5">
        <v>8.3000000000000007</v>
      </c>
      <c r="AI165" s="5">
        <v>74</v>
      </c>
      <c r="AJ165" s="5">
        <v>0.73</v>
      </c>
      <c r="AK165" s="6">
        <v>4.93</v>
      </c>
      <c r="AL165" s="5">
        <v>1</v>
      </c>
      <c r="AM165" s="5">
        <v>3.49</v>
      </c>
      <c r="AN165" s="38">
        <v>34.200000000000003</v>
      </c>
      <c r="AO165" s="38">
        <v>1.29</v>
      </c>
      <c r="AP165" s="38">
        <v>1.1599999999999999</v>
      </c>
      <c r="AQ165" s="5" t="s">
        <v>72</v>
      </c>
      <c r="AR165" s="5">
        <v>81</v>
      </c>
      <c r="AS165" s="5">
        <v>106</v>
      </c>
      <c r="AT165" s="5">
        <v>59</v>
      </c>
      <c r="AX165" s="5">
        <v>6</v>
      </c>
      <c r="AZ165" s="5" t="s">
        <v>1224</v>
      </c>
      <c r="BA165" s="6" t="s">
        <v>75</v>
      </c>
      <c r="BB165" s="5">
        <v>1</v>
      </c>
      <c r="BC165" s="5">
        <v>3</v>
      </c>
      <c r="BD165" s="5">
        <v>3</v>
      </c>
      <c r="BE165" s="11">
        <v>0.8</v>
      </c>
      <c r="BF165" s="38" t="s">
        <v>72</v>
      </c>
      <c r="BG165" s="38" t="s">
        <v>72</v>
      </c>
      <c r="BH165" s="5">
        <v>1</v>
      </c>
      <c r="BI165" s="12" t="s">
        <v>88</v>
      </c>
      <c r="BJ165" s="5">
        <v>1</v>
      </c>
      <c r="BK165" s="5">
        <v>1</v>
      </c>
      <c r="BL165" s="5">
        <v>1</v>
      </c>
      <c r="BM165" s="5">
        <v>0</v>
      </c>
      <c r="BN165" s="5">
        <v>0</v>
      </c>
      <c r="BO165" s="42">
        <v>1</v>
      </c>
      <c r="BP165" s="42">
        <v>1</v>
      </c>
      <c r="BQ165" s="6">
        <v>0</v>
      </c>
      <c r="BR165" s="6">
        <v>1</v>
      </c>
      <c r="BS165" s="9">
        <v>123</v>
      </c>
      <c r="BT165" s="9">
        <v>70</v>
      </c>
      <c r="BU165" s="9">
        <v>52</v>
      </c>
      <c r="BV165" s="9">
        <v>68</v>
      </c>
      <c r="BW165" s="9">
        <v>43</v>
      </c>
      <c r="BX165" s="9">
        <v>108</v>
      </c>
      <c r="BY165" s="9">
        <v>70</v>
      </c>
      <c r="BZ165" s="9">
        <v>40</v>
      </c>
      <c r="CA165" s="9">
        <v>30</v>
      </c>
      <c r="CB165" s="9">
        <v>61.5</v>
      </c>
    </row>
    <row r="166" spans="1:80" ht="19.899999999999999" customHeight="1">
      <c r="A166" s="2" t="s">
        <v>586</v>
      </c>
      <c r="B166" s="5">
        <v>1010949572</v>
      </c>
      <c r="C166" s="2" t="s">
        <v>587</v>
      </c>
      <c r="D166" s="3">
        <v>44387</v>
      </c>
      <c r="E166" s="55"/>
      <c r="F166" s="5">
        <v>18717134619</v>
      </c>
      <c r="G166" s="38" t="s">
        <v>72</v>
      </c>
      <c r="H166" s="4">
        <v>53</v>
      </c>
      <c r="I166" s="6">
        <v>1.76</v>
      </c>
      <c r="J166" s="6">
        <v>90</v>
      </c>
      <c r="K166" s="4">
        <v>1</v>
      </c>
      <c r="L166" s="42">
        <f>J166/I166/I166</f>
        <v>29.0547520661157</v>
      </c>
      <c r="M166" s="6">
        <v>2.06</v>
      </c>
      <c r="N166" s="6">
        <v>0</v>
      </c>
      <c r="O166" s="6">
        <v>0</v>
      </c>
      <c r="P166" s="6">
        <v>0</v>
      </c>
      <c r="Q166" s="6">
        <v>0</v>
      </c>
      <c r="R166" s="6">
        <v>1</v>
      </c>
      <c r="S166" s="5">
        <v>1</v>
      </c>
      <c r="T166" s="5">
        <v>1</v>
      </c>
      <c r="U166" s="5">
        <v>0</v>
      </c>
      <c r="V166" s="5">
        <v>0</v>
      </c>
      <c r="W166" s="5">
        <v>1.5</v>
      </c>
      <c r="X166" s="5" t="s">
        <v>121</v>
      </c>
      <c r="Y166" s="38" t="s">
        <v>72</v>
      </c>
      <c r="Z166" s="38">
        <v>412</v>
      </c>
      <c r="AA166" s="38" t="s">
        <v>72</v>
      </c>
      <c r="AB166" s="5">
        <v>3.5</v>
      </c>
      <c r="AC166" s="5">
        <v>9.2799999999999994</v>
      </c>
      <c r="AD166" s="5">
        <v>45.5</v>
      </c>
      <c r="AE166" s="5">
        <v>5.21</v>
      </c>
      <c r="AF166" s="5">
        <v>56.2</v>
      </c>
      <c r="AG166" s="5">
        <v>2.77</v>
      </c>
      <c r="AH166" s="5">
        <v>29.8</v>
      </c>
      <c r="AI166" s="5">
        <v>80</v>
      </c>
      <c r="AJ166" s="5">
        <v>0.49</v>
      </c>
      <c r="AK166" s="6">
        <v>3.81</v>
      </c>
      <c r="AL166" s="5">
        <v>0.87</v>
      </c>
      <c r="AM166" s="5">
        <v>2.74</v>
      </c>
      <c r="AN166" s="38">
        <v>12.2</v>
      </c>
      <c r="AO166" s="38">
        <v>1.1299999999999999</v>
      </c>
      <c r="AP166" s="38">
        <v>0.89</v>
      </c>
      <c r="AQ166" s="5">
        <v>5.9</v>
      </c>
      <c r="AR166" s="5">
        <v>63</v>
      </c>
      <c r="AS166" s="5">
        <v>150</v>
      </c>
      <c r="AT166" s="5">
        <v>95</v>
      </c>
      <c r="AX166" s="5">
        <v>4</v>
      </c>
      <c r="AZ166" s="5" t="s">
        <v>1225</v>
      </c>
      <c r="BA166" s="6" t="s">
        <v>1208</v>
      </c>
      <c r="BB166" s="5">
        <v>1</v>
      </c>
      <c r="BC166" s="5">
        <v>0</v>
      </c>
      <c r="BD166" s="5">
        <v>3</v>
      </c>
      <c r="BE166" s="11">
        <v>1</v>
      </c>
      <c r="BF166" s="38" t="s">
        <v>72</v>
      </c>
      <c r="BG166" s="38" t="s">
        <v>72</v>
      </c>
      <c r="BH166" s="5">
        <v>1</v>
      </c>
      <c r="BI166" s="12" t="s">
        <v>88</v>
      </c>
      <c r="BJ166" s="5">
        <v>1</v>
      </c>
      <c r="BK166" s="5">
        <v>1</v>
      </c>
      <c r="BL166" s="5">
        <v>1</v>
      </c>
      <c r="BM166" s="5">
        <v>0</v>
      </c>
      <c r="BN166" s="5">
        <v>0</v>
      </c>
      <c r="BO166" s="42">
        <v>1</v>
      </c>
      <c r="BP166" s="42">
        <v>1</v>
      </c>
      <c r="BQ166" s="6">
        <v>0</v>
      </c>
      <c r="BR166" s="6">
        <v>1</v>
      </c>
      <c r="BS166" s="9">
        <v>216</v>
      </c>
      <c r="BT166" s="9">
        <v>117</v>
      </c>
      <c r="BU166" s="9">
        <v>99</v>
      </c>
      <c r="BV166" s="9">
        <v>58</v>
      </c>
      <c r="BW166" s="9">
        <v>46</v>
      </c>
      <c r="BX166" s="9">
        <v>224.4</v>
      </c>
      <c r="BY166" s="9">
        <v>105</v>
      </c>
      <c r="BZ166" s="9">
        <v>57</v>
      </c>
      <c r="CA166" s="9">
        <v>48</v>
      </c>
      <c r="CB166" s="9">
        <v>108.7</v>
      </c>
    </row>
    <row r="167" spans="1:80" ht="19.899999999999999" customHeight="1">
      <c r="A167" s="36" t="s">
        <v>588</v>
      </c>
      <c r="B167" s="5">
        <v>1010624326</v>
      </c>
      <c r="C167" s="2" t="s">
        <v>589</v>
      </c>
      <c r="D167" s="3">
        <v>44397</v>
      </c>
      <c r="E167" s="55"/>
      <c r="F167" s="5">
        <v>15937683869</v>
      </c>
      <c r="G167" s="38" t="s">
        <v>72</v>
      </c>
      <c r="H167" s="4">
        <v>63</v>
      </c>
      <c r="I167" s="8">
        <v>1.6</v>
      </c>
      <c r="J167" s="6">
        <v>58</v>
      </c>
      <c r="K167" s="4">
        <v>0</v>
      </c>
      <c r="L167" s="42">
        <f>J167/I167/I167</f>
        <v>22.65625</v>
      </c>
      <c r="M167" s="8">
        <v>1.6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5">
        <v>1</v>
      </c>
      <c r="T167" s="5">
        <v>1</v>
      </c>
      <c r="U167" s="5">
        <v>0</v>
      </c>
      <c r="V167" s="5">
        <v>0</v>
      </c>
      <c r="W167" s="5">
        <v>1.3</v>
      </c>
      <c r="X167" s="5">
        <v>4819.2</v>
      </c>
      <c r="Y167" s="38" t="s">
        <v>72</v>
      </c>
      <c r="Z167" s="38">
        <v>1032</v>
      </c>
      <c r="AA167" s="38" t="s">
        <v>72</v>
      </c>
      <c r="AB167" s="9">
        <v>2</v>
      </c>
      <c r="AC167" s="5">
        <v>8.8800000000000008</v>
      </c>
      <c r="AD167" s="5">
        <v>39.1</v>
      </c>
      <c r="AE167" s="5">
        <v>7.38</v>
      </c>
      <c r="AF167" s="5">
        <v>83.2</v>
      </c>
      <c r="AG167" s="5">
        <v>1.05</v>
      </c>
      <c r="AH167" s="5">
        <v>11.8</v>
      </c>
      <c r="AI167" s="5">
        <v>69</v>
      </c>
      <c r="AJ167" s="5">
        <v>0.31</v>
      </c>
      <c r="AK167" s="6">
        <v>3.58</v>
      </c>
      <c r="AL167" s="5">
        <v>1.02</v>
      </c>
      <c r="AM167" s="5">
        <v>2.38</v>
      </c>
      <c r="AN167" s="38">
        <v>5.0999999999999996</v>
      </c>
      <c r="AO167" s="49">
        <v>1.2</v>
      </c>
      <c r="AP167" s="38">
        <v>0.85</v>
      </c>
      <c r="AQ167" s="5" t="s">
        <v>72</v>
      </c>
      <c r="AR167" s="5">
        <v>62</v>
      </c>
      <c r="AS167" s="5">
        <v>120</v>
      </c>
      <c r="AT167" s="5">
        <v>68</v>
      </c>
      <c r="AX167" s="5">
        <v>24</v>
      </c>
      <c r="AZ167" s="5" t="s">
        <v>1226</v>
      </c>
      <c r="BA167" s="6" t="s">
        <v>75</v>
      </c>
      <c r="BB167" s="5">
        <v>1</v>
      </c>
      <c r="BC167" s="5">
        <v>0</v>
      </c>
      <c r="BD167" s="5">
        <v>3</v>
      </c>
      <c r="BE167" s="11">
        <v>1</v>
      </c>
      <c r="BF167" s="38" t="s">
        <v>72</v>
      </c>
      <c r="BG167" s="38" t="s">
        <v>72</v>
      </c>
      <c r="BH167" s="5">
        <v>1</v>
      </c>
      <c r="BI167" s="12" t="s">
        <v>76</v>
      </c>
      <c r="BJ167" s="5">
        <v>1</v>
      </c>
      <c r="BK167" s="5">
        <v>1</v>
      </c>
      <c r="BL167" s="5">
        <v>1</v>
      </c>
      <c r="BM167" s="5">
        <v>0</v>
      </c>
      <c r="BN167" s="5">
        <v>0</v>
      </c>
      <c r="BO167" s="42">
        <v>0</v>
      </c>
      <c r="BP167" s="42">
        <v>0</v>
      </c>
      <c r="BQ167" s="6">
        <v>0</v>
      </c>
      <c r="BR167" s="6">
        <v>1</v>
      </c>
      <c r="BS167" s="9">
        <v>77.38</v>
      </c>
      <c r="BT167" s="9">
        <v>50.56</v>
      </c>
      <c r="BU167" s="9">
        <v>26.82</v>
      </c>
      <c r="BV167" s="9">
        <v>69</v>
      </c>
      <c r="BW167" s="9">
        <v>34.659999999999997</v>
      </c>
      <c r="BX167" s="9">
        <v>86.54</v>
      </c>
      <c r="BY167" s="9">
        <v>48.2</v>
      </c>
      <c r="BZ167" s="9">
        <v>31.49</v>
      </c>
      <c r="CA167" s="9">
        <v>16.7</v>
      </c>
      <c r="CB167" s="9">
        <v>53.9</v>
      </c>
    </row>
    <row r="168" spans="1:80" ht="19.899999999999999" customHeight="1">
      <c r="A168" s="2" t="s">
        <v>590</v>
      </c>
      <c r="B168" s="5">
        <v>1010957156</v>
      </c>
      <c r="C168" s="2" t="s">
        <v>591</v>
      </c>
      <c r="D168" s="3">
        <v>44401</v>
      </c>
      <c r="E168" s="55"/>
      <c r="F168" s="5">
        <v>13026107079</v>
      </c>
      <c r="G168" s="38" t="s">
        <v>72</v>
      </c>
      <c r="H168" s="4">
        <v>24</v>
      </c>
      <c r="I168" s="8">
        <v>1.7</v>
      </c>
      <c r="J168" s="6">
        <v>90</v>
      </c>
      <c r="K168" s="4">
        <v>1</v>
      </c>
      <c r="L168" s="42">
        <f>J168/I168/I168</f>
        <v>31.141868512110729</v>
      </c>
      <c r="M168" s="6">
        <v>2.0099999999999998</v>
      </c>
      <c r="N168" s="6">
        <v>0</v>
      </c>
      <c r="O168" s="6">
        <v>0</v>
      </c>
      <c r="P168" s="6">
        <v>0</v>
      </c>
      <c r="Q168" s="6">
        <v>0</v>
      </c>
      <c r="R168" s="6">
        <v>1</v>
      </c>
      <c r="S168" s="5">
        <v>1</v>
      </c>
      <c r="T168" s="5">
        <v>0</v>
      </c>
      <c r="U168" s="5">
        <v>0</v>
      </c>
      <c r="V168" s="5">
        <v>0</v>
      </c>
      <c r="W168" s="5">
        <v>0.9</v>
      </c>
      <c r="X168" s="5">
        <v>45701.9</v>
      </c>
      <c r="Y168" s="38" t="s">
        <v>72</v>
      </c>
      <c r="Z168" s="38">
        <v>525</v>
      </c>
      <c r="AA168" s="38" t="s">
        <v>72</v>
      </c>
      <c r="AB168" s="5">
        <v>1.3</v>
      </c>
      <c r="AC168" s="5">
        <v>15.36</v>
      </c>
      <c r="AD168" s="5">
        <v>43.3</v>
      </c>
      <c r="AE168" s="5">
        <v>13.19</v>
      </c>
      <c r="AF168" s="5">
        <v>85.8</v>
      </c>
      <c r="AG168" s="5">
        <v>1.47</v>
      </c>
      <c r="AH168" s="5">
        <v>9.6</v>
      </c>
      <c r="AI168" s="5">
        <v>57</v>
      </c>
      <c r="AJ168" s="5">
        <v>0.64</v>
      </c>
      <c r="AK168" s="6">
        <v>4.5599999999999996</v>
      </c>
      <c r="AL168" s="5">
        <v>1.27</v>
      </c>
      <c r="AM168" s="5">
        <v>3.17</v>
      </c>
      <c r="AN168" s="38">
        <v>10.5</v>
      </c>
      <c r="AO168" s="38">
        <v>1.49</v>
      </c>
      <c r="AP168" s="38">
        <v>0.93</v>
      </c>
      <c r="AQ168" s="5" t="s">
        <v>72</v>
      </c>
      <c r="AR168" s="5">
        <v>70</v>
      </c>
      <c r="AS168" s="5">
        <v>128</v>
      </c>
      <c r="AT168" s="5">
        <v>72</v>
      </c>
      <c r="AX168" s="5">
        <v>7</v>
      </c>
      <c r="AZ168" s="5" t="s">
        <v>1227</v>
      </c>
      <c r="BA168" s="6" t="s">
        <v>75</v>
      </c>
      <c r="BB168" s="5">
        <v>1</v>
      </c>
      <c r="BC168" s="5">
        <v>0</v>
      </c>
      <c r="BD168" s="5">
        <v>3</v>
      </c>
      <c r="BE168" s="11">
        <v>1</v>
      </c>
      <c r="BF168" s="38" t="s">
        <v>72</v>
      </c>
      <c r="BG168" s="38" t="s">
        <v>72</v>
      </c>
      <c r="BH168" s="5">
        <v>1</v>
      </c>
      <c r="BI168" s="12" t="s">
        <v>88</v>
      </c>
      <c r="BJ168" s="5">
        <v>1</v>
      </c>
      <c r="BK168" s="5">
        <v>1</v>
      </c>
      <c r="BL168" s="5">
        <v>1</v>
      </c>
      <c r="BM168" s="5">
        <v>0</v>
      </c>
      <c r="BN168" s="5">
        <v>0</v>
      </c>
      <c r="BO168" s="42">
        <v>1</v>
      </c>
      <c r="BP168" s="42">
        <v>1</v>
      </c>
      <c r="BQ168" s="6">
        <v>0</v>
      </c>
      <c r="BR168" s="6">
        <v>1</v>
      </c>
      <c r="BS168" s="9">
        <v>188</v>
      </c>
      <c r="BT168" s="9">
        <v>92</v>
      </c>
      <c r="BU168" s="9">
        <v>96</v>
      </c>
      <c r="BV168" s="9">
        <v>70</v>
      </c>
      <c r="BW168" s="9">
        <v>51</v>
      </c>
      <c r="BX168" s="9">
        <v>189</v>
      </c>
      <c r="BY168" s="9">
        <v>93</v>
      </c>
      <c r="BZ168" s="9">
        <v>46</v>
      </c>
      <c r="CA168" s="9">
        <v>48</v>
      </c>
      <c r="CB168" s="9">
        <v>93.8</v>
      </c>
    </row>
    <row r="169" spans="1:80" ht="19.899999999999999" customHeight="1">
      <c r="A169" s="2" t="s">
        <v>592</v>
      </c>
      <c r="B169" s="5">
        <v>1004219406</v>
      </c>
      <c r="C169" s="2" t="s">
        <v>593</v>
      </c>
      <c r="D169" s="3">
        <v>44404</v>
      </c>
      <c r="E169" s="55"/>
      <c r="F169" s="5">
        <v>13006170347</v>
      </c>
      <c r="G169" s="38" t="s">
        <v>72</v>
      </c>
      <c r="H169" s="4">
        <v>68</v>
      </c>
      <c r="I169" s="6">
        <v>1.58</v>
      </c>
      <c r="J169" s="6">
        <v>54</v>
      </c>
      <c r="K169" s="4">
        <v>0</v>
      </c>
      <c r="L169" s="42">
        <f>J169/I169/I169</f>
        <v>21.631148854350261</v>
      </c>
      <c r="M169" s="6">
        <v>1.54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5">
        <v>1</v>
      </c>
      <c r="T169" s="5">
        <v>1</v>
      </c>
      <c r="U169" s="5">
        <v>0</v>
      </c>
      <c r="V169" s="5">
        <v>1</v>
      </c>
      <c r="W169" s="9">
        <v>1</v>
      </c>
      <c r="X169" s="5" t="s">
        <v>121</v>
      </c>
      <c r="Y169" s="38" t="s">
        <v>72</v>
      </c>
      <c r="Z169" s="38">
        <v>3635</v>
      </c>
      <c r="AA169" s="38" t="s">
        <v>72</v>
      </c>
      <c r="AB169" s="5">
        <v>4.4000000000000004</v>
      </c>
      <c r="AC169" s="5">
        <v>10.88</v>
      </c>
      <c r="AD169" s="5">
        <v>37.1</v>
      </c>
      <c r="AE169" s="5">
        <v>8.6300000000000008</v>
      </c>
      <c r="AF169" s="5">
        <v>79.400000000000006</v>
      </c>
      <c r="AG169" s="5">
        <v>1.31</v>
      </c>
      <c r="AH169" s="9">
        <v>12</v>
      </c>
      <c r="AI169" s="5">
        <v>65</v>
      </c>
      <c r="AJ169" s="5">
        <v>0.97</v>
      </c>
      <c r="AK169" s="6">
        <v>4.18</v>
      </c>
      <c r="AL169" s="5">
        <v>0.99</v>
      </c>
      <c r="AM169" s="5">
        <v>3.19</v>
      </c>
      <c r="AN169" s="38">
        <v>196.5</v>
      </c>
      <c r="AO169" s="38">
        <v>1.29</v>
      </c>
      <c r="AP169" s="38">
        <v>1.05</v>
      </c>
      <c r="AQ169" s="5" t="s">
        <v>72</v>
      </c>
      <c r="AR169" s="5">
        <v>62</v>
      </c>
      <c r="AS169" s="5">
        <v>120</v>
      </c>
      <c r="AT169" s="5">
        <v>82</v>
      </c>
      <c r="AX169" s="5">
        <v>24</v>
      </c>
      <c r="AZ169" s="5" t="s">
        <v>1228</v>
      </c>
      <c r="BA169" s="6" t="s">
        <v>103</v>
      </c>
      <c r="BB169" s="5">
        <v>0</v>
      </c>
      <c r="BC169" s="5">
        <v>0</v>
      </c>
      <c r="BD169" s="5">
        <v>3</v>
      </c>
      <c r="BE169" s="11">
        <v>1</v>
      </c>
      <c r="BF169" s="38" t="s">
        <v>72</v>
      </c>
      <c r="BG169" s="38" t="s">
        <v>72</v>
      </c>
      <c r="BH169" s="5">
        <v>1</v>
      </c>
      <c r="BI169" s="12" t="s">
        <v>76</v>
      </c>
      <c r="BJ169" s="5">
        <v>1</v>
      </c>
      <c r="BK169" s="5">
        <v>1</v>
      </c>
      <c r="BL169" s="5">
        <v>0</v>
      </c>
      <c r="BM169" s="5">
        <v>0</v>
      </c>
      <c r="BN169" s="5">
        <v>0</v>
      </c>
      <c r="BO169" s="42">
        <v>0</v>
      </c>
      <c r="BP169" s="42">
        <v>0</v>
      </c>
      <c r="BQ169" s="6">
        <v>0</v>
      </c>
      <c r="BR169" s="6">
        <v>0</v>
      </c>
      <c r="BS169" s="9">
        <v>107</v>
      </c>
      <c r="BT169" s="9">
        <v>62</v>
      </c>
      <c r="BU169" s="9">
        <v>45</v>
      </c>
      <c r="BV169" s="9">
        <v>82</v>
      </c>
      <c r="BW169" s="9">
        <v>42</v>
      </c>
      <c r="BX169" s="9">
        <v>72.900000000000006</v>
      </c>
      <c r="BY169" s="9">
        <v>70</v>
      </c>
      <c r="BZ169" s="9">
        <v>40</v>
      </c>
      <c r="CA169" s="9">
        <v>29</v>
      </c>
      <c r="CB169" s="9">
        <v>47.4</v>
      </c>
    </row>
    <row r="170" spans="1:80" ht="19.899999999999999" customHeight="1">
      <c r="A170" s="2" t="s">
        <v>594</v>
      </c>
      <c r="B170" s="5">
        <v>1010982836</v>
      </c>
      <c r="C170" s="2" t="s">
        <v>595</v>
      </c>
      <c r="D170" s="3">
        <v>44407</v>
      </c>
      <c r="E170" s="55"/>
      <c r="F170" s="5">
        <v>18627932121</v>
      </c>
      <c r="G170" s="38" t="s">
        <v>1184</v>
      </c>
      <c r="H170" s="4">
        <v>72</v>
      </c>
      <c r="I170" s="6">
        <v>1.68</v>
      </c>
      <c r="J170" s="6">
        <v>74</v>
      </c>
      <c r="K170" s="4">
        <v>1</v>
      </c>
      <c r="L170" s="42">
        <f>J170/I170/I170</f>
        <v>26.218820861678008</v>
      </c>
      <c r="M170" s="6">
        <v>1.84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5">
        <v>4</v>
      </c>
      <c r="T170" s="5">
        <v>1</v>
      </c>
      <c r="U170" s="5">
        <v>0</v>
      </c>
      <c r="V170" s="5">
        <v>0</v>
      </c>
      <c r="W170" s="5" t="s">
        <v>72</v>
      </c>
      <c r="X170" s="5">
        <v>36991.1</v>
      </c>
      <c r="Y170" s="38" t="s">
        <v>72</v>
      </c>
      <c r="Z170" s="38">
        <v>4390</v>
      </c>
      <c r="AA170" s="38" t="s">
        <v>72</v>
      </c>
      <c r="AB170" s="5">
        <v>186</v>
      </c>
      <c r="AC170" s="5">
        <v>12.15</v>
      </c>
      <c r="AD170" s="68">
        <v>39.799999999999997</v>
      </c>
      <c r="AE170" s="5">
        <v>10.64</v>
      </c>
      <c r="AF170" s="5">
        <v>87.7</v>
      </c>
      <c r="AG170" s="5">
        <v>0.43</v>
      </c>
      <c r="AH170" s="5">
        <v>3.5</v>
      </c>
      <c r="AI170" s="5">
        <v>125</v>
      </c>
      <c r="AJ170" s="5">
        <v>0.74</v>
      </c>
      <c r="AK170" s="6">
        <v>3.05</v>
      </c>
      <c r="AL170" s="5">
        <v>0.78</v>
      </c>
      <c r="AM170" s="5">
        <v>1.97</v>
      </c>
      <c r="AN170" s="38">
        <v>3.7</v>
      </c>
      <c r="AO170" s="38">
        <v>0.73</v>
      </c>
      <c r="AP170" s="38">
        <v>0.55000000000000004</v>
      </c>
      <c r="AQ170" s="5" t="s">
        <v>72</v>
      </c>
      <c r="AR170" s="5">
        <v>73</v>
      </c>
      <c r="AS170" s="5">
        <v>93</v>
      </c>
      <c r="AT170" s="5">
        <v>64</v>
      </c>
      <c r="AX170" s="5">
        <v>12</v>
      </c>
      <c r="AZ170" s="5" t="s">
        <v>1229</v>
      </c>
      <c r="BA170" s="6" t="s">
        <v>1208</v>
      </c>
      <c r="BB170" s="5">
        <v>1</v>
      </c>
      <c r="BC170" s="5">
        <v>0</v>
      </c>
      <c r="BD170" s="5">
        <v>3</v>
      </c>
      <c r="BE170" s="11">
        <v>1</v>
      </c>
      <c r="BF170" s="38" t="s">
        <v>72</v>
      </c>
      <c r="BG170" s="38" t="s">
        <v>72</v>
      </c>
      <c r="BH170" s="5">
        <v>0</v>
      </c>
      <c r="BI170" s="12" t="s">
        <v>76</v>
      </c>
      <c r="BJ170" s="5">
        <v>1</v>
      </c>
      <c r="BK170" s="5">
        <v>1</v>
      </c>
      <c r="BL170" s="5">
        <v>1</v>
      </c>
      <c r="BM170" s="5">
        <v>0</v>
      </c>
      <c r="BN170" s="5">
        <v>0</v>
      </c>
      <c r="BO170" s="42">
        <v>1</v>
      </c>
      <c r="BP170" s="42">
        <v>1</v>
      </c>
      <c r="BQ170" s="6">
        <v>1</v>
      </c>
      <c r="BR170" s="6">
        <v>1</v>
      </c>
      <c r="BS170" s="9">
        <v>172</v>
      </c>
      <c r="BT170" s="9">
        <v>109</v>
      </c>
      <c r="BU170" s="9">
        <v>63</v>
      </c>
      <c r="BV170" s="9">
        <v>85</v>
      </c>
      <c r="BW170" s="65">
        <v>37</v>
      </c>
      <c r="BX170" s="9">
        <v>141.4</v>
      </c>
      <c r="BY170" s="9">
        <v>94</v>
      </c>
      <c r="BZ170" s="9">
        <v>59</v>
      </c>
      <c r="CA170" s="9">
        <v>34</v>
      </c>
      <c r="CB170" s="9">
        <v>77</v>
      </c>
    </row>
    <row r="171" spans="1:80" ht="19.899999999999999" customHeight="1">
      <c r="A171" s="2" t="s">
        <v>596</v>
      </c>
      <c r="B171" s="5">
        <v>1010351908</v>
      </c>
      <c r="C171" s="2" t="s">
        <v>597</v>
      </c>
      <c r="D171" s="3">
        <v>44408</v>
      </c>
      <c r="E171" s="55"/>
      <c r="F171" s="5">
        <v>13990870786</v>
      </c>
      <c r="G171" s="38" t="s">
        <v>72</v>
      </c>
      <c r="H171" s="4">
        <v>76</v>
      </c>
      <c r="I171" s="6">
        <v>1.55</v>
      </c>
      <c r="J171" s="6">
        <v>63</v>
      </c>
      <c r="K171" s="4">
        <v>0</v>
      </c>
      <c r="L171" s="42">
        <f>J171/I171/I171</f>
        <v>26.22268470343392</v>
      </c>
      <c r="M171" s="6">
        <v>1.62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5">
        <v>1</v>
      </c>
      <c r="T171" s="5">
        <v>0</v>
      </c>
      <c r="U171" s="5">
        <v>0</v>
      </c>
      <c r="V171" s="5">
        <v>0</v>
      </c>
      <c r="W171" s="5">
        <v>1.4</v>
      </c>
      <c r="X171" s="5">
        <v>20942.2</v>
      </c>
      <c r="Y171" s="38" t="s">
        <v>72</v>
      </c>
      <c r="Z171" s="38">
        <v>1573</v>
      </c>
      <c r="AA171" s="38" t="s">
        <v>72</v>
      </c>
      <c r="AB171" s="5">
        <v>7.3</v>
      </c>
      <c r="AC171" s="10">
        <v>6.4</v>
      </c>
      <c r="AD171" s="5">
        <v>34.799999999999997</v>
      </c>
      <c r="AE171" s="5">
        <v>5.54</v>
      </c>
      <c r="AF171" s="5">
        <v>86.5</v>
      </c>
      <c r="AG171" s="5">
        <v>0.67</v>
      </c>
      <c r="AH171" s="5">
        <v>10.5</v>
      </c>
      <c r="AI171" s="5">
        <v>71</v>
      </c>
      <c r="AJ171" s="5">
        <v>0.57999999999999996</v>
      </c>
      <c r="AK171" s="6">
        <v>4.03</v>
      </c>
      <c r="AL171" s="5">
        <v>0.87</v>
      </c>
      <c r="AM171" s="5">
        <v>2.99</v>
      </c>
      <c r="AN171" s="38">
        <v>185.8</v>
      </c>
      <c r="AO171" s="38">
        <v>1.02</v>
      </c>
      <c r="AP171" s="38">
        <v>0.96</v>
      </c>
      <c r="AQ171" s="5" t="s">
        <v>72</v>
      </c>
      <c r="AR171" s="5">
        <v>55</v>
      </c>
      <c r="AS171" s="5">
        <v>109</v>
      </c>
      <c r="AT171" s="5">
        <v>60</v>
      </c>
      <c r="AX171" s="5">
        <v>6</v>
      </c>
      <c r="AZ171" s="5" t="s">
        <v>1230</v>
      </c>
      <c r="BA171" s="6" t="s">
        <v>82</v>
      </c>
      <c r="BB171" s="5">
        <v>0</v>
      </c>
      <c r="BC171" s="5">
        <v>0</v>
      </c>
      <c r="BD171" s="5">
        <v>3</v>
      </c>
      <c r="BE171" s="11">
        <v>1</v>
      </c>
      <c r="BF171" s="38" t="s">
        <v>72</v>
      </c>
      <c r="BG171" s="38" t="s">
        <v>72</v>
      </c>
      <c r="BH171" s="5">
        <v>1</v>
      </c>
      <c r="BI171" s="12" t="s">
        <v>88</v>
      </c>
      <c r="BJ171" s="5">
        <v>1</v>
      </c>
      <c r="BK171" s="5">
        <v>1</v>
      </c>
      <c r="BL171" s="5">
        <v>1</v>
      </c>
      <c r="BM171" s="5">
        <v>0</v>
      </c>
      <c r="BN171" s="5">
        <v>0</v>
      </c>
      <c r="BO171" s="42">
        <v>0</v>
      </c>
      <c r="BP171" s="42">
        <v>0</v>
      </c>
      <c r="BQ171" s="6">
        <v>0</v>
      </c>
      <c r="BR171" s="6">
        <v>1</v>
      </c>
      <c r="BS171" s="9">
        <v>116</v>
      </c>
      <c r="BT171" s="9">
        <v>56</v>
      </c>
      <c r="BU171" s="9">
        <v>61</v>
      </c>
      <c r="BV171" s="9">
        <v>69</v>
      </c>
      <c r="BW171" s="9">
        <v>52</v>
      </c>
      <c r="BX171" s="9">
        <v>116.6</v>
      </c>
      <c r="BY171" s="9">
        <v>72</v>
      </c>
      <c r="BZ171" s="9">
        <v>34</v>
      </c>
      <c r="CA171" s="9">
        <v>38</v>
      </c>
      <c r="CB171" s="9">
        <v>72.2</v>
      </c>
    </row>
    <row r="172" spans="1:80" ht="19.899999999999999" customHeight="1">
      <c r="A172" s="2" t="s">
        <v>598</v>
      </c>
      <c r="B172" s="5">
        <v>1011058838</v>
      </c>
      <c r="C172" s="2" t="s">
        <v>599</v>
      </c>
      <c r="D172" s="3">
        <v>44410</v>
      </c>
      <c r="E172" s="55"/>
      <c r="F172" s="5">
        <v>13651970389</v>
      </c>
      <c r="G172" s="38" t="s">
        <v>72</v>
      </c>
      <c r="H172" s="4">
        <v>65</v>
      </c>
      <c r="I172" s="6">
        <v>1.65</v>
      </c>
      <c r="J172" s="6">
        <v>62</v>
      </c>
      <c r="K172" s="4">
        <v>1</v>
      </c>
      <c r="L172" s="42">
        <f>J172/I172/I172</f>
        <v>22.77318640955005</v>
      </c>
      <c r="M172" s="6">
        <v>1.68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5">
        <v>1</v>
      </c>
      <c r="T172" s="5">
        <v>1</v>
      </c>
      <c r="U172" s="5">
        <v>1</v>
      </c>
      <c r="V172" s="5">
        <v>0</v>
      </c>
      <c r="W172" s="5">
        <v>1.7</v>
      </c>
      <c r="X172" s="5" t="s">
        <v>121</v>
      </c>
      <c r="Y172" s="38" t="s">
        <v>72</v>
      </c>
      <c r="Z172" s="38">
        <v>816</v>
      </c>
      <c r="AA172" s="38" t="s">
        <v>72</v>
      </c>
      <c r="AB172" s="5">
        <v>0.7</v>
      </c>
      <c r="AC172" s="5">
        <v>13.33</v>
      </c>
      <c r="AD172" s="5">
        <v>44.4</v>
      </c>
      <c r="AE172" s="5">
        <v>11.41</v>
      </c>
      <c r="AF172" s="5">
        <v>85.6</v>
      </c>
      <c r="AG172" s="5">
        <v>1.28</v>
      </c>
      <c r="AH172" s="5">
        <v>9.6</v>
      </c>
      <c r="AI172" s="5">
        <v>69</v>
      </c>
      <c r="AJ172" s="5">
        <v>1.29</v>
      </c>
      <c r="AK172" s="6">
        <v>5.18</v>
      </c>
      <c r="AL172" s="5">
        <v>1.1499999999999999</v>
      </c>
      <c r="AM172" s="5">
        <v>3.94</v>
      </c>
      <c r="AN172" s="38">
        <v>21.1</v>
      </c>
      <c r="AO172" s="38">
        <v>1.37</v>
      </c>
      <c r="AP172" s="38">
        <v>1.22</v>
      </c>
      <c r="AQ172" s="5">
        <v>7.4</v>
      </c>
      <c r="AR172" s="5">
        <v>70</v>
      </c>
      <c r="AS172" s="5">
        <v>136</v>
      </c>
      <c r="AT172" s="5">
        <v>73</v>
      </c>
      <c r="AX172" s="5">
        <v>24</v>
      </c>
      <c r="AZ172" s="5" t="s">
        <v>600</v>
      </c>
      <c r="BA172" s="6" t="s">
        <v>103</v>
      </c>
      <c r="BB172" s="5">
        <v>0</v>
      </c>
      <c r="BC172" s="5">
        <v>2</v>
      </c>
      <c r="BD172" s="5">
        <v>3</v>
      </c>
      <c r="BE172" s="11">
        <v>0.99</v>
      </c>
      <c r="BF172" s="38" t="s">
        <v>72</v>
      </c>
      <c r="BG172" s="38" t="s">
        <v>72</v>
      </c>
      <c r="BH172" s="5">
        <v>1</v>
      </c>
      <c r="BI172" s="12" t="s">
        <v>88</v>
      </c>
      <c r="BJ172" s="5">
        <v>1</v>
      </c>
      <c r="BK172" s="5">
        <v>1</v>
      </c>
      <c r="BL172" s="5">
        <v>1</v>
      </c>
      <c r="BM172" s="5">
        <v>0</v>
      </c>
      <c r="BN172" s="5">
        <v>1</v>
      </c>
      <c r="BO172" s="42">
        <v>1</v>
      </c>
      <c r="BP172" s="42">
        <v>1</v>
      </c>
      <c r="BQ172" s="6">
        <v>0</v>
      </c>
      <c r="BR172" s="6">
        <v>0</v>
      </c>
      <c r="BS172" s="9">
        <v>144</v>
      </c>
      <c r="BT172" s="9">
        <v>57</v>
      </c>
      <c r="BU172" s="9">
        <v>87</v>
      </c>
      <c r="BV172" s="9">
        <v>62</v>
      </c>
      <c r="BW172" s="9">
        <v>60</v>
      </c>
      <c r="BX172" s="9">
        <v>173.9</v>
      </c>
      <c r="BY172" s="9">
        <v>86</v>
      </c>
      <c r="BZ172" s="9">
        <v>34</v>
      </c>
      <c r="CA172" s="9">
        <v>52</v>
      </c>
      <c r="CB172" s="9">
        <v>103.4</v>
      </c>
    </row>
    <row r="173" spans="1:80" ht="19.899999999999999" customHeight="1">
      <c r="A173" s="2" t="s">
        <v>601</v>
      </c>
      <c r="B173" s="5">
        <v>2002634505</v>
      </c>
      <c r="C173" s="2" t="s">
        <v>602</v>
      </c>
      <c r="D173" s="3">
        <v>44410</v>
      </c>
      <c r="E173" s="55"/>
      <c r="F173" s="5">
        <v>13751815664</v>
      </c>
      <c r="G173" s="38" t="s">
        <v>1241</v>
      </c>
      <c r="H173" s="4">
        <v>71</v>
      </c>
      <c r="I173" s="6">
        <v>1.55</v>
      </c>
      <c r="J173" s="6">
        <v>48</v>
      </c>
      <c r="K173" s="4">
        <v>0</v>
      </c>
      <c r="L173" s="42">
        <f>J173/I173/I173</f>
        <v>19.979188345473464</v>
      </c>
      <c r="M173" s="6">
        <v>1.44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5">
        <v>1</v>
      </c>
      <c r="T173" s="5">
        <v>1</v>
      </c>
      <c r="U173" s="5">
        <v>0</v>
      </c>
      <c r="V173" s="5">
        <v>0</v>
      </c>
      <c r="W173" s="5" t="s">
        <v>72</v>
      </c>
      <c r="X173" s="5">
        <v>7.1</v>
      </c>
      <c r="Y173" s="38" t="s">
        <v>72</v>
      </c>
      <c r="Z173" s="38">
        <v>1967</v>
      </c>
      <c r="AA173" s="38" t="s">
        <v>72</v>
      </c>
      <c r="AB173" s="5">
        <v>5.8</v>
      </c>
      <c r="AC173" s="5">
        <v>9.94</v>
      </c>
      <c r="AD173" s="5">
        <v>34.6</v>
      </c>
      <c r="AE173" s="5">
        <v>6.35</v>
      </c>
      <c r="AF173" s="5">
        <v>63.9</v>
      </c>
      <c r="AG173" s="5">
        <v>2.76</v>
      </c>
      <c r="AH173" s="5">
        <v>27.8</v>
      </c>
      <c r="AI173" s="5">
        <v>77</v>
      </c>
      <c r="AJ173" s="5">
        <v>1.05</v>
      </c>
      <c r="AK173" s="8">
        <v>3.3</v>
      </c>
      <c r="AL173" s="5">
        <v>1.62</v>
      </c>
      <c r="AM173" s="10">
        <v>1.1000000000000001</v>
      </c>
      <c r="AN173" s="43">
        <v>14</v>
      </c>
      <c r="AO173" s="49">
        <v>1.7</v>
      </c>
      <c r="AP173" s="38">
        <v>0.36</v>
      </c>
      <c r="AQ173" s="5" t="s">
        <v>72</v>
      </c>
      <c r="AR173" s="5">
        <v>76</v>
      </c>
      <c r="AS173" s="5">
        <v>168</v>
      </c>
      <c r="AT173" s="5">
        <v>79</v>
      </c>
      <c r="AX173" s="5" t="s">
        <v>72</v>
      </c>
      <c r="AY173" s="52" t="s">
        <v>604</v>
      </c>
      <c r="AZ173" s="5" t="s">
        <v>603</v>
      </c>
      <c r="BA173" s="6" t="s">
        <v>82</v>
      </c>
      <c r="BB173" s="5">
        <v>0</v>
      </c>
      <c r="BC173" s="5">
        <v>3</v>
      </c>
      <c r="BD173" s="5">
        <v>3</v>
      </c>
      <c r="BE173" s="11">
        <v>0.99</v>
      </c>
      <c r="BF173" s="38" t="s">
        <v>72</v>
      </c>
      <c r="BG173" s="38" t="s">
        <v>72</v>
      </c>
      <c r="BH173" s="5">
        <v>1</v>
      </c>
      <c r="BI173" s="12" t="s">
        <v>88</v>
      </c>
      <c r="BJ173" s="5">
        <v>1</v>
      </c>
      <c r="BK173" s="5">
        <v>1</v>
      </c>
      <c r="BL173" s="5">
        <v>1</v>
      </c>
      <c r="BM173" s="5">
        <v>0</v>
      </c>
      <c r="BN173" s="5">
        <v>0</v>
      </c>
      <c r="BO173" s="42">
        <v>0</v>
      </c>
      <c r="BP173" s="42">
        <v>0</v>
      </c>
      <c r="BQ173" s="6">
        <v>0</v>
      </c>
      <c r="BR173" s="6">
        <v>0</v>
      </c>
      <c r="BS173" s="9">
        <v>111</v>
      </c>
      <c r="BT173" s="9">
        <v>48</v>
      </c>
      <c r="BU173" s="9">
        <v>63</v>
      </c>
      <c r="BV173" s="9">
        <v>63</v>
      </c>
      <c r="BW173" s="9">
        <v>56</v>
      </c>
      <c r="BX173" s="9">
        <v>107.4</v>
      </c>
      <c r="BY173" s="9">
        <v>77</v>
      </c>
      <c r="BZ173" s="9">
        <v>34</v>
      </c>
      <c r="CA173" s="9">
        <v>43</v>
      </c>
      <c r="CB173" s="9">
        <v>74.5</v>
      </c>
    </row>
    <row r="174" spans="1:80" ht="19.899999999999999" customHeight="1">
      <c r="A174" s="36" t="s">
        <v>605</v>
      </c>
      <c r="B174" s="5">
        <v>1011118804</v>
      </c>
      <c r="C174" s="2" t="s">
        <v>606</v>
      </c>
      <c r="D174" s="3">
        <v>44411</v>
      </c>
      <c r="E174" s="55" t="s">
        <v>607</v>
      </c>
      <c r="F174" s="5">
        <v>15971461299</v>
      </c>
      <c r="G174" s="38" t="s">
        <v>72</v>
      </c>
      <c r="H174" s="4">
        <v>57</v>
      </c>
      <c r="I174" s="6">
        <v>1.67</v>
      </c>
      <c r="J174" s="6">
        <v>64</v>
      </c>
      <c r="K174" s="4">
        <v>1</v>
      </c>
      <c r="L174" s="42">
        <f>J174/I174/I174</f>
        <v>22.948115744558791</v>
      </c>
      <c r="M174" s="6">
        <v>1.72</v>
      </c>
      <c r="N174" s="6">
        <v>0</v>
      </c>
      <c r="O174" s="6">
        <v>1</v>
      </c>
      <c r="P174" s="6">
        <v>0</v>
      </c>
      <c r="Q174" s="6">
        <v>0</v>
      </c>
      <c r="R174" s="6">
        <v>1</v>
      </c>
      <c r="S174" s="5">
        <v>1</v>
      </c>
      <c r="T174" s="5">
        <v>0</v>
      </c>
      <c r="U174" s="5">
        <v>0</v>
      </c>
      <c r="V174" s="5">
        <v>0</v>
      </c>
      <c r="W174" s="5" t="s">
        <v>72</v>
      </c>
      <c r="X174" s="5">
        <v>5291.7</v>
      </c>
      <c r="Y174" s="38" t="s">
        <v>72</v>
      </c>
      <c r="Z174" s="38" t="s">
        <v>72</v>
      </c>
      <c r="AA174" s="38" t="s">
        <v>72</v>
      </c>
      <c r="AB174" s="5">
        <v>7.1</v>
      </c>
      <c r="AC174" s="5">
        <v>7.24</v>
      </c>
      <c r="AD174" s="5">
        <v>41.7</v>
      </c>
      <c r="AE174" s="10">
        <v>4.9000000000000004</v>
      </c>
      <c r="AF174" s="5">
        <v>67.599999999999994</v>
      </c>
      <c r="AG174" s="5">
        <v>1.72</v>
      </c>
      <c r="AH174" s="5">
        <v>23.8</v>
      </c>
      <c r="AI174" s="5">
        <v>88</v>
      </c>
      <c r="AJ174" s="5">
        <v>0.91</v>
      </c>
      <c r="AK174" s="6">
        <v>3.51</v>
      </c>
      <c r="AL174" s="5">
        <v>1.07</v>
      </c>
      <c r="AM174" s="5">
        <v>2.14</v>
      </c>
      <c r="AN174" s="43">
        <v>136</v>
      </c>
      <c r="AO174" s="38">
        <v>1.18</v>
      </c>
      <c r="AP174" s="38">
        <v>0.76</v>
      </c>
      <c r="AQ174" s="5" t="s">
        <v>72</v>
      </c>
      <c r="AR174" s="5">
        <v>62</v>
      </c>
      <c r="AS174" s="5">
        <v>145</v>
      </c>
      <c r="AT174" s="5">
        <v>88</v>
      </c>
      <c r="AX174" s="5">
        <v>24</v>
      </c>
      <c r="AZ174" s="5" t="s">
        <v>608</v>
      </c>
      <c r="BA174" s="6" t="s">
        <v>103</v>
      </c>
      <c r="BB174" s="5">
        <v>0</v>
      </c>
      <c r="BC174" s="5" t="s">
        <v>72</v>
      </c>
      <c r="BD174" s="5" t="s">
        <v>72</v>
      </c>
      <c r="BE174" s="11">
        <v>0.4</v>
      </c>
      <c r="BF174" s="38" t="s">
        <v>72</v>
      </c>
      <c r="BG174" s="38" t="s">
        <v>72</v>
      </c>
      <c r="BH174" s="5">
        <v>1</v>
      </c>
      <c r="BI174" s="12" t="s">
        <v>88</v>
      </c>
      <c r="BJ174" s="5">
        <v>1</v>
      </c>
      <c r="BK174" s="5">
        <v>1</v>
      </c>
      <c r="BL174" s="5">
        <v>1</v>
      </c>
      <c r="BM174" s="5">
        <v>0</v>
      </c>
      <c r="BN174" s="5">
        <v>0</v>
      </c>
      <c r="BO174" s="42">
        <v>1</v>
      </c>
      <c r="BP174" s="42">
        <v>1</v>
      </c>
      <c r="BQ174" s="6">
        <v>0</v>
      </c>
      <c r="BR174" s="6">
        <v>0</v>
      </c>
      <c r="BS174" s="9">
        <v>129.08000000000001</v>
      </c>
      <c r="BT174" s="9">
        <v>63.37</v>
      </c>
      <c r="BU174" s="9">
        <v>61.71</v>
      </c>
      <c r="BV174" s="9">
        <v>56</v>
      </c>
      <c r="BW174" s="9">
        <v>47.8</v>
      </c>
      <c r="BX174" s="9">
        <v>94.49</v>
      </c>
      <c r="BY174" s="9">
        <v>74.91</v>
      </c>
      <c r="BZ174" s="9">
        <v>39.1</v>
      </c>
      <c r="CA174" s="9">
        <v>35.81</v>
      </c>
      <c r="CB174" s="9">
        <v>54.84</v>
      </c>
    </row>
    <row r="175" spans="1:80" ht="19.899999999999999" customHeight="1">
      <c r="A175" s="2" t="s">
        <v>609</v>
      </c>
      <c r="B175" s="5">
        <v>1010942486</v>
      </c>
      <c r="C175" s="2" t="s">
        <v>610</v>
      </c>
      <c r="D175" s="3">
        <v>44412</v>
      </c>
      <c r="E175" s="55"/>
      <c r="F175" s="5">
        <v>15039793752</v>
      </c>
      <c r="G175" s="38" t="s">
        <v>72</v>
      </c>
      <c r="H175" s="4">
        <v>64</v>
      </c>
      <c r="I175" s="6">
        <v>1.48</v>
      </c>
      <c r="J175" s="6">
        <v>78</v>
      </c>
      <c r="K175" s="4">
        <v>0</v>
      </c>
      <c r="L175" s="42">
        <f>J175/I175/I175</f>
        <v>35.609934258582904</v>
      </c>
      <c r="M175" s="6">
        <v>1.71</v>
      </c>
      <c r="N175" s="6">
        <v>0</v>
      </c>
      <c r="O175" s="6">
        <v>1</v>
      </c>
      <c r="P175" s="6">
        <v>0</v>
      </c>
      <c r="Q175" s="6">
        <v>1</v>
      </c>
      <c r="R175" s="6">
        <v>1</v>
      </c>
      <c r="S175" s="5">
        <v>1</v>
      </c>
      <c r="T175" s="5">
        <v>1</v>
      </c>
      <c r="U175" s="5">
        <v>0</v>
      </c>
      <c r="V175" s="5">
        <v>0</v>
      </c>
      <c r="W175" s="5" t="s">
        <v>72</v>
      </c>
      <c r="X175" s="5">
        <v>921.9</v>
      </c>
      <c r="Y175" s="38" t="s">
        <v>72</v>
      </c>
      <c r="Z175" s="38" t="s">
        <v>72</v>
      </c>
      <c r="AA175" s="38" t="s">
        <v>72</v>
      </c>
      <c r="AB175" s="5">
        <v>4.3</v>
      </c>
      <c r="AC175" s="5">
        <v>11.95</v>
      </c>
      <c r="AD175" s="5">
        <v>42.4</v>
      </c>
      <c r="AE175" s="5">
        <v>9.52</v>
      </c>
      <c r="AF175" s="5">
        <v>79.7</v>
      </c>
      <c r="AG175" s="5">
        <v>1.39</v>
      </c>
      <c r="AH175" s="5">
        <v>11.6</v>
      </c>
      <c r="AI175" s="5">
        <v>62</v>
      </c>
      <c r="AJ175" s="5">
        <v>0.73</v>
      </c>
      <c r="AK175" s="6">
        <v>3.99</v>
      </c>
      <c r="AL175" s="5">
        <v>1.26</v>
      </c>
      <c r="AM175" s="5">
        <v>2.33</v>
      </c>
      <c r="AN175" s="38">
        <v>295.60000000000002</v>
      </c>
      <c r="AO175" s="38">
        <v>1.46</v>
      </c>
      <c r="AP175" s="38">
        <v>0.72</v>
      </c>
      <c r="AQ175" s="5" t="s">
        <v>72</v>
      </c>
      <c r="AR175" s="5">
        <v>76</v>
      </c>
      <c r="AS175" s="5">
        <v>139</v>
      </c>
      <c r="AT175" s="5">
        <v>59</v>
      </c>
      <c r="AX175" s="5">
        <v>17</v>
      </c>
      <c r="AZ175" s="30" t="s">
        <v>1231</v>
      </c>
      <c r="BA175" s="6" t="s">
        <v>103</v>
      </c>
      <c r="BB175" s="5">
        <v>0</v>
      </c>
      <c r="BC175" s="5" t="s">
        <v>72</v>
      </c>
      <c r="BD175" s="5" t="s">
        <v>72</v>
      </c>
      <c r="BE175" s="11">
        <v>0.5</v>
      </c>
      <c r="BF175" s="38" t="s">
        <v>72</v>
      </c>
      <c r="BG175" s="38" t="s">
        <v>72</v>
      </c>
      <c r="BH175" s="5">
        <v>1</v>
      </c>
      <c r="BI175" s="12" t="s">
        <v>88</v>
      </c>
      <c r="BJ175" s="5">
        <v>1</v>
      </c>
      <c r="BK175" s="5">
        <v>1</v>
      </c>
      <c r="BL175" s="5">
        <v>0</v>
      </c>
      <c r="BM175" s="5">
        <v>0</v>
      </c>
      <c r="BN175" s="5">
        <v>1</v>
      </c>
      <c r="BO175" s="42">
        <v>0</v>
      </c>
      <c r="BP175" s="42">
        <v>0</v>
      </c>
      <c r="BQ175" s="6">
        <v>0</v>
      </c>
      <c r="BR175" s="6">
        <v>0</v>
      </c>
      <c r="BS175" s="9">
        <v>199</v>
      </c>
      <c r="BT175" s="9">
        <v>98</v>
      </c>
      <c r="BU175" s="9">
        <v>101</v>
      </c>
      <c r="BV175" s="9">
        <v>68</v>
      </c>
      <c r="BW175" s="9">
        <v>51</v>
      </c>
      <c r="BX175" s="9">
        <v>143.69999999999999</v>
      </c>
      <c r="BY175" s="9">
        <v>116</v>
      </c>
      <c r="BZ175" s="9">
        <v>57</v>
      </c>
      <c r="CA175" s="9">
        <v>59</v>
      </c>
      <c r="CB175" s="9">
        <v>83.9</v>
      </c>
    </row>
    <row r="176" spans="1:80" ht="19.899999999999999" customHeight="1">
      <c r="A176" s="2" t="s">
        <v>611</v>
      </c>
      <c r="B176" s="5">
        <v>1002540663</v>
      </c>
      <c r="C176" s="2" t="s">
        <v>612</v>
      </c>
      <c r="D176" s="3">
        <v>44416</v>
      </c>
      <c r="E176" s="56" t="s">
        <v>613</v>
      </c>
      <c r="F176" s="5" t="s">
        <v>614</v>
      </c>
      <c r="G176" s="38" t="s">
        <v>72</v>
      </c>
      <c r="H176" s="4">
        <v>69</v>
      </c>
      <c r="I176" s="6">
        <v>1.78</v>
      </c>
      <c r="J176" s="6">
        <v>68</v>
      </c>
      <c r="K176" s="4">
        <v>1</v>
      </c>
      <c r="L176" s="42">
        <f>J176/I176/I176</f>
        <v>21.461936624163616</v>
      </c>
      <c r="M176" s="6">
        <v>1.85</v>
      </c>
      <c r="N176" s="6">
        <v>0</v>
      </c>
      <c r="O176" s="6">
        <v>1</v>
      </c>
      <c r="P176" s="6">
        <v>1</v>
      </c>
      <c r="Q176" s="6">
        <v>0</v>
      </c>
      <c r="R176" s="6">
        <v>0</v>
      </c>
      <c r="S176" s="5">
        <v>4</v>
      </c>
      <c r="T176" s="5">
        <v>1</v>
      </c>
      <c r="U176" s="5">
        <v>0</v>
      </c>
      <c r="V176" s="5">
        <v>0</v>
      </c>
      <c r="W176" s="5">
        <v>3.6</v>
      </c>
      <c r="X176" s="5">
        <v>64.8</v>
      </c>
      <c r="Y176" s="38" t="s">
        <v>72</v>
      </c>
      <c r="Z176" s="38">
        <v>5051</v>
      </c>
      <c r="AA176" s="38" t="s">
        <v>72</v>
      </c>
      <c r="AB176" s="5">
        <v>1.1000000000000001</v>
      </c>
      <c r="AC176" s="5">
        <v>4.8600000000000003</v>
      </c>
      <c r="AD176" s="5">
        <v>40</v>
      </c>
      <c r="AE176" s="5">
        <v>2.84</v>
      </c>
      <c r="AF176" s="5">
        <v>58.5</v>
      </c>
      <c r="AG176" s="5">
        <v>1.42</v>
      </c>
      <c r="AH176" s="5">
        <v>29.2</v>
      </c>
      <c r="AI176" s="5">
        <v>91</v>
      </c>
      <c r="AJ176" s="5">
        <v>1.06</v>
      </c>
      <c r="AK176" s="6">
        <v>2.5299999999999998</v>
      </c>
      <c r="AL176" s="5">
        <v>0.68</v>
      </c>
      <c r="AM176" s="5">
        <v>1.44</v>
      </c>
      <c r="AN176" s="38" t="s">
        <v>72</v>
      </c>
      <c r="AO176" s="38" t="s">
        <v>72</v>
      </c>
      <c r="AP176" s="38" t="s">
        <v>72</v>
      </c>
      <c r="AQ176" s="5">
        <v>6.7</v>
      </c>
      <c r="AR176" s="5">
        <v>79</v>
      </c>
      <c r="AS176" s="5">
        <v>118</v>
      </c>
      <c r="AT176" s="5">
        <v>93</v>
      </c>
      <c r="AU176" s="7">
        <v>1</v>
      </c>
      <c r="AV176" s="33">
        <v>44552</v>
      </c>
      <c r="AX176" s="5" t="s">
        <v>72</v>
      </c>
      <c r="AY176" s="52" t="s">
        <v>615</v>
      </c>
      <c r="AZ176" s="5" t="s">
        <v>72</v>
      </c>
      <c r="BA176" s="6" t="s">
        <v>1204</v>
      </c>
      <c r="BB176" s="5" t="s">
        <v>72</v>
      </c>
      <c r="BC176" s="5" t="s">
        <v>72</v>
      </c>
      <c r="BD176" s="5" t="s">
        <v>72</v>
      </c>
      <c r="BE176" s="11" t="s">
        <v>72</v>
      </c>
      <c r="BF176" s="38" t="s">
        <v>72</v>
      </c>
      <c r="BG176" s="38" t="s">
        <v>72</v>
      </c>
      <c r="BH176" s="5">
        <v>0</v>
      </c>
      <c r="BI176" s="5">
        <v>0</v>
      </c>
      <c r="BJ176" s="5">
        <v>1</v>
      </c>
      <c r="BK176" s="5">
        <v>1</v>
      </c>
      <c r="BL176" s="5">
        <v>1</v>
      </c>
      <c r="BM176" s="5">
        <v>0</v>
      </c>
      <c r="BN176" s="5">
        <v>1</v>
      </c>
      <c r="BO176" s="42">
        <v>1</v>
      </c>
      <c r="BP176" s="42">
        <v>0</v>
      </c>
      <c r="BQ176" s="6">
        <v>1</v>
      </c>
      <c r="BR176" s="6">
        <v>1</v>
      </c>
      <c r="BS176" s="9">
        <v>195</v>
      </c>
      <c r="BT176" s="9">
        <v>158</v>
      </c>
      <c r="BU176" s="9">
        <v>36</v>
      </c>
      <c r="BV176" s="9">
        <v>99</v>
      </c>
      <c r="BW176" s="9">
        <v>19</v>
      </c>
      <c r="BX176" s="9">
        <v>162.9</v>
      </c>
      <c r="BY176" s="9">
        <v>105</v>
      </c>
      <c r="BZ176" s="9">
        <v>86</v>
      </c>
      <c r="CA176" s="9">
        <v>20</v>
      </c>
      <c r="CB176" s="9">
        <v>88.1</v>
      </c>
    </row>
    <row r="177" spans="1:80" ht="19.899999999999999" customHeight="1">
      <c r="A177" s="2" t="s">
        <v>616</v>
      </c>
      <c r="B177" s="5">
        <v>1010946305</v>
      </c>
      <c r="C177" s="2" t="s">
        <v>617</v>
      </c>
      <c r="D177" s="3">
        <v>44418</v>
      </c>
      <c r="E177" s="55"/>
      <c r="F177" s="5">
        <v>13995638572</v>
      </c>
      <c r="G177" s="38" t="s">
        <v>72</v>
      </c>
      <c r="H177" s="4">
        <v>45</v>
      </c>
      <c r="I177" s="6">
        <v>1.73</v>
      </c>
      <c r="J177" s="6">
        <v>87</v>
      </c>
      <c r="K177" s="4">
        <v>1</v>
      </c>
      <c r="L177" s="42">
        <f>J177/I177/I177</f>
        <v>29.068796150890442</v>
      </c>
      <c r="M177" s="6">
        <v>2.0099999999999998</v>
      </c>
      <c r="N177" s="6">
        <v>0</v>
      </c>
      <c r="O177" s="6">
        <v>0</v>
      </c>
      <c r="P177" s="6">
        <v>0</v>
      </c>
      <c r="Q177" s="6">
        <v>0</v>
      </c>
      <c r="R177" s="6">
        <v>1</v>
      </c>
      <c r="S177" s="5">
        <v>1</v>
      </c>
      <c r="T177" s="5">
        <v>1</v>
      </c>
      <c r="U177" s="5">
        <v>0</v>
      </c>
      <c r="V177" s="5">
        <v>0</v>
      </c>
      <c r="W177" s="5">
        <v>1</v>
      </c>
      <c r="X177" s="5" t="s">
        <v>121</v>
      </c>
      <c r="Y177" s="38" t="s">
        <v>72</v>
      </c>
      <c r="Z177" s="38">
        <v>96</v>
      </c>
      <c r="AA177" s="38" t="s">
        <v>72</v>
      </c>
      <c r="AB177" s="5">
        <v>19.7</v>
      </c>
      <c r="AC177" s="5">
        <v>13.14</v>
      </c>
      <c r="AD177" s="5">
        <v>39.299999999999997</v>
      </c>
      <c r="AE177" s="5">
        <v>10.47</v>
      </c>
      <c r="AF177" s="5">
        <v>79.7</v>
      </c>
      <c r="AG177" s="10">
        <v>1.7</v>
      </c>
      <c r="AH177" s="5">
        <v>12.9</v>
      </c>
      <c r="AI177" s="5">
        <v>69</v>
      </c>
      <c r="AJ177" s="5">
        <v>1.89</v>
      </c>
      <c r="AK177" s="6">
        <v>4.59</v>
      </c>
      <c r="AL177" s="5">
        <v>0.88</v>
      </c>
      <c r="AM177" s="5">
        <v>2.94</v>
      </c>
      <c r="AN177" s="38">
        <v>13.7</v>
      </c>
      <c r="AO177" s="38">
        <v>1.0900000000000001</v>
      </c>
      <c r="AP177" s="38">
        <v>1.01</v>
      </c>
      <c r="AQ177" s="5" t="s">
        <v>72</v>
      </c>
      <c r="AR177" s="5">
        <v>90</v>
      </c>
      <c r="AS177" s="5">
        <v>149</v>
      </c>
      <c r="AT177" s="5">
        <v>89</v>
      </c>
      <c r="AX177" s="5">
        <v>18</v>
      </c>
      <c r="AZ177" s="5" t="s">
        <v>618</v>
      </c>
      <c r="BA177" s="6" t="s">
        <v>82</v>
      </c>
      <c r="BB177" s="5">
        <v>0</v>
      </c>
      <c r="BC177" s="5">
        <v>3</v>
      </c>
      <c r="BD177" s="5">
        <v>3</v>
      </c>
      <c r="BE177" s="11">
        <v>0.99</v>
      </c>
      <c r="BF177" s="38" t="s">
        <v>72</v>
      </c>
      <c r="BG177" s="38" t="s">
        <v>72</v>
      </c>
      <c r="BH177" s="5">
        <v>1</v>
      </c>
      <c r="BI177" s="12" t="s">
        <v>88</v>
      </c>
      <c r="BJ177" s="5">
        <v>1</v>
      </c>
      <c r="BK177" s="5">
        <v>1</v>
      </c>
      <c r="BL177" s="5">
        <v>1</v>
      </c>
      <c r="BM177" s="5">
        <v>0</v>
      </c>
      <c r="BN177" s="5">
        <v>0</v>
      </c>
      <c r="BO177" s="42">
        <v>0</v>
      </c>
      <c r="BP177" s="42">
        <v>1</v>
      </c>
      <c r="BQ177" s="6">
        <v>0</v>
      </c>
      <c r="BR177" s="6">
        <v>0</v>
      </c>
      <c r="BS177" s="9">
        <v>192</v>
      </c>
      <c r="BT177" s="9">
        <v>110</v>
      </c>
      <c r="BU177" s="9">
        <v>82</v>
      </c>
      <c r="BV177" s="9">
        <v>78</v>
      </c>
      <c r="BW177" s="9">
        <v>43</v>
      </c>
      <c r="BX177" s="9">
        <v>128.80000000000001</v>
      </c>
      <c r="BY177" s="9">
        <v>96</v>
      </c>
      <c r="BZ177" s="9">
        <v>55</v>
      </c>
      <c r="CA177" s="9">
        <v>41</v>
      </c>
      <c r="CB177" s="9">
        <v>64.099999999999994</v>
      </c>
    </row>
    <row r="178" spans="1:80" ht="19.899999999999999" customHeight="1">
      <c r="A178" s="2" t="s">
        <v>619</v>
      </c>
      <c r="B178" s="5">
        <v>1011097615</v>
      </c>
      <c r="C178" s="2" t="s">
        <v>620</v>
      </c>
      <c r="D178" s="3">
        <v>44418</v>
      </c>
      <c r="E178" s="55"/>
      <c r="F178" s="5">
        <v>13987027948</v>
      </c>
      <c r="G178" s="38" t="s">
        <v>72</v>
      </c>
      <c r="H178" s="4">
        <v>36</v>
      </c>
      <c r="I178" s="6">
        <v>1.7</v>
      </c>
      <c r="J178" s="6">
        <v>70</v>
      </c>
      <c r="K178" s="4">
        <v>1</v>
      </c>
      <c r="L178" s="42">
        <f>J178/I178/I178</f>
        <v>24.221453287197235</v>
      </c>
      <c r="M178" s="6">
        <v>1.81</v>
      </c>
      <c r="N178" s="6">
        <v>0</v>
      </c>
      <c r="O178" s="6">
        <v>0</v>
      </c>
      <c r="P178" s="6">
        <v>0</v>
      </c>
      <c r="Q178" s="6">
        <v>0</v>
      </c>
      <c r="R178" s="6">
        <v>1</v>
      </c>
      <c r="S178" s="5">
        <v>1</v>
      </c>
      <c r="T178" s="5">
        <v>0</v>
      </c>
      <c r="U178" s="5">
        <v>0</v>
      </c>
      <c r="V178" s="5">
        <v>0</v>
      </c>
      <c r="W178" s="5">
        <v>0.6</v>
      </c>
      <c r="X178" s="5" t="s">
        <v>121</v>
      </c>
      <c r="Y178" s="38" t="s">
        <v>72</v>
      </c>
      <c r="Z178" s="38">
        <v>724</v>
      </c>
      <c r="AA178" s="38" t="s">
        <v>72</v>
      </c>
      <c r="AB178" s="5">
        <v>11.3</v>
      </c>
      <c r="AC178" s="5">
        <v>15.96</v>
      </c>
      <c r="AD178" s="5">
        <v>41.3</v>
      </c>
      <c r="AE178" s="5">
        <v>13.51</v>
      </c>
      <c r="AF178" s="5">
        <v>84.6</v>
      </c>
      <c r="AG178" s="5">
        <v>1.51</v>
      </c>
      <c r="AH178" s="5">
        <v>9.5</v>
      </c>
      <c r="AI178" s="5">
        <v>100</v>
      </c>
      <c r="AJ178" s="5">
        <v>0.93</v>
      </c>
      <c r="AK178" s="6">
        <v>5.81</v>
      </c>
      <c r="AL178" s="5">
        <v>0.76</v>
      </c>
      <c r="AM178" s="5">
        <v>4.55</v>
      </c>
      <c r="AN178" s="38">
        <v>176.4</v>
      </c>
      <c r="AO178" s="38">
        <v>0.97</v>
      </c>
      <c r="AP178" s="38">
        <v>1.37</v>
      </c>
      <c r="AQ178" s="5" t="s">
        <v>72</v>
      </c>
      <c r="AR178" s="5">
        <v>106</v>
      </c>
      <c r="AS178" s="5">
        <v>171</v>
      </c>
      <c r="AT178" s="5">
        <v>105</v>
      </c>
      <c r="AX178" s="5">
        <v>17</v>
      </c>
      <c r="AZ178" s="5" t="s">
        <v>621</v>
      </c>
      <c r="BA178" s="6" t="s">
        <v>82</v>
      </c>
      <c r="BB178" s="5">
        <v>0</v>
      </c>
      <c r="BC178" s="5">
        <v>0</v>
      </c>
      <c r="BD178" s="5">
        <v>3</v>
      </c>
      <c r="BE178" s="11">
        <v>1</v>
      </c>
      <c r="BF178" s="38" t="s">
        <v>72</v>
      </c>
      <c r="BG178" s="38" t="s">
        <v>72</v>
      </c>
      <c r="BH178" s="5">
        <v>1</v>
      </c>
      <c r="BI178" s="12" t="s">
        <v>88</v>
      </c>
      <c r="BJ178" s="5">
        <v>1</v>
      </c>
      <c r="BK178" s="5">
        <v>1</v>
      </c>
      <c r="BL178" s="5">
        <v>1</v>
      </c>
      <c r="BM178" s="5">
        <v>0</v>
      </c>
      <c r="BN178" s="5">
        <v>0</v>
      </c>
      <c r="BO178" s="42">
        <v>0</v>
      </c>
      <c r="BP178" s="42">
        <v>1</v>
      </c>
      <c r="BQ178" s="6">
        <v>0</v>
      </c>
      <c r="BR178" s="6">
        <v>0</v>
      </c>
      <c r="BS178" s="9">
        <v>146</v>
      </c>
      <c r="BT178" s="9">
        <v>83</v>
      </c>
      <c r="BU178" s="9">
        <v>63</v>
      </c>
      <c r="BV178" s="9">
        <v>78</v>
      </c>
      <c r="BW178" s="9">
        <v>43</v>
      </c>
      <c r="BX178" s="9">
        <v>238.7</v>
      </c>
      <c r="BY178" s="9">
        <v>80</v>
      </c>
      <c r="BZ178" s="9">
        <v>46</v>
      </c>
      <c r="CA178" s="9">
        <v>35</v>
      </c>
      <c r="CB178" s="9">
        <v>131.9</v>
      </c>
    </row>
    <row r="179" spans="1:80" ht="19.899999999999999" customHeight="1">
      <c r="A179" s="2" t="s">
        <v>622</v>
      </c>
      <c r="B179" s="5">
        <v>1011097622</v>
      </c>
      <c r="C179" s="2" t="s">
        <v>623</v>
      </c>
      <c r="D179" s="3">
        <v>44420</v>
      </c>
      <c r="E179" s="55" t="s">
        <v>624</v>
      </c>
      <c r="F179" s="5">
        <v>13687123008</v>
      </c>
      <c r="G179" s="38" t="s">
        <v>72</v>
      </c>
      <c r="H179" s="4">
        <v>63</v>
      </c>
      <c r="I179" s="6">
        <v>1.7</v>
      </c>
      <c r="J179" s="6">
        <v>60</v>
      </c>
      <c r="K179" s="4">
        <v>1</v>
      </c>
      <c r="L179" s="42">
        <f>J179/I179/I179</f>
        <v>20.761245674740486</v>
      </c>
      <c r="M179" s="6">
        <v>1.69</v>
      </c>
      <c r="N179" s="6">
        <v>0</v>
      </c>
      <c r="O179" s="6">
        <v>1</v>
      </c>
      <c r="P179" s="6">
        <v>0</v>
      </c>
      <c r="Q179" s="6">
        <v>1</v>
      </c>
      <c r="R179" s="6">
        <v>0</v>
      </c>
      <c r="S179" s="5">
        <v>1</v>
      </c>
      <c r="T179" s="5">
        <v>0</v>
      </c>
      <c r="U179" s="5">
        <v>0</v>
      </c>
      <c r="V179" s="5">
        <v>0</v>
      </c>
      <c r="W179" s="5" t="s">
        <v>72</v>
      </c>
      <c r="X179" s="5">
        <v>34.299999999999997</v>
      </c>
      <c r="Y179" s="38" t="s">
        <v>72</v>
      </c>
      <c r="Z179" s="38">
        <v>1194</v>
      </c>
      <c r="AA179" s="38" t="s">
        <v>72</v>
      </c>
      <c r="AB179" s="5">
        <v>62.2</v>
      </c>
      <c r="AC179" s="5">
        <v>8.66</v>
      </c>
      <c r="AD179" s="5">
        <v>35.200000000000003</v>
      </c>
      <c r="AE179" s="5">
        <v>6.38</v>
      </c>
      <c r="AF179" s="5">
        <v>73.7</v>
      </c>
      <c r="AG179" s="5">
        <v>0.83</v>
      </c>
      <c r="AH179" s="5">
        <v>9.6</v>
      </c>
      <c r="AI179" s="5">
        <v>159</v>
      </c>
      <c r="AJ179" s="5" t="s">
        <v>72</v>
      </c>
      <c r="AK179" s="6">
        <v>4.43</v>
      </c>
      <c r="AL179" s="5" t="s">
        <v>72</v>
      </c>
      <c r="AM179" s="5" t="s">
        <v>72</v>
      </c>
      <c r="AN179" s="38" t="s">
        <v>72</v>
      </c>
      <c r="AO179" s="38" t="s">
        <v>72</v>
      </c>
      <c r="AP179" s="38" t="s">
        <v>72</v>
      </c>
      <c r="AQ179" s="5" t="s">
        <v>72</v>
      </c>
      <c r="AR179" s="5">
        <v>97</v>
      </c>
      <c r="AS179" s="5">
        <v>99</v>
      </c>
      <c r="AT179" s="5">
        <v>67</v>
      </c>
      <c r="AX179" s="5">
        <v>216</v>
      </c>
      <c r="AY179" s="52" t="s">
        <v>625</v>
      </c>
      <c r="AZ179" s="5" t="s">
        <v>72</v>
      </c>
      <c r="BA179" s="6" t="s">
        <v>75</v>
      </c>
      <c r="BB179" s="5">
        <v>1</v>
      </c>
      <c r="BC179" s="5">
        <v>0</v>
      </c>
      <c r="BD179" s="5">
        <v>3</v>
      </c>
      <c r="BE179" s="11">
        <v>1</v>
      </c>
      <c r="BF179" s="38" t="s">
        <v>72</v>
      </c>
      <c r="BG179" s="38" t="s">
        <v>72</v>
      </c>
      <c r="BH179" s="5">
        <v>1</v>
      </c>
      <c r="BI179" s="12" t="s">
        <v>88</v>
      </c>
      <c r="BJ179" s="5">
        <v>1</v>
      </c>
      <c r="BK179" s="5">
        <v>1</v>
      </c>
      <c r="BL179" s="5">
        <v>1</v>
      </c>
      <c r="BM179" s="5">
        <v>0</v>
      </c>
      <c r="BN179" s="5">
        <v>0</v>
      </c>
      <c r="BO179" s="42">
        <v>0</v>
      </c>
      <c r="BP179" s="42">
        <v>0</v>
      </c>
      <c r="BQ179" s="6">
        <v>0</v>
      </c>
      <c r="BR179" s="6">
        <v>1</v>
      </c>
      <c r="BS179" s="9">
        <v>112</v>
      </c>
      <c r="BT179" s="9">
        <v>48</v>
      </c>
      <c r="BU179" s="9">
        <v>65</v>
      </c>
      <c r="BV179" s="9">
        <v>74</v>
      </c>
      <c r="BW179" s="9">
        <v>57.1</v>
      </c>
      <c r="BX179" s="9">
        <v>115.5</v>
      </c>
      <c r="BY179" s="9">
        <v>66</v>
      </c>
      <c r="BZ179" s="9">
        <v>28</v>
      </c>
      <c r="CA179" s="9">
        <v>38</v>
      </c>
      <c r="CB179" s="9">
        <v>68.2</v>
      </c>
    </row>
    <row r="180" spans="1:80" ht="19.899999999999999" customHeight="1">
      <c r="A180" s="2" t="s">
        <v>626</v>
      </c>
      <c r="B180" s="5">
        <v>2501945892</v>
      </c>
      <c r="C180" s="2" t="s">
        <v>627</v>
      </c>
      <c r="D180" s="3">
        <v>44426</v>
      </c>
      <c r="E180" s="55"/>
      <c r="F180" s="5">
        <v>15072478937</v>
      </c>
      <c r="G180" s="38" t="s">
        <v>72</v>
      </c>
      <c r="H180" s="4">
        <v>56</v>
      </c>
      <c r="I180" s="6">
        <v>1.57</v>
      </c>
      <c r="J180" s="6">
        <v>56</v>
      </c>
      <c r="K180" s="4">
        <v>0</v>
      </c>
      <c r="L180" s="42">
        <f>J180/I180/I180</f>
        <v>22.718974400584202</v>
      </c>
      <c r="M180" s="6">
        <v>1.55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5">
        <v>1</v>
      </c>
      <c r="T180" s="5">
        <v>1</v>
      </c>
      <c r="U180" s="5">
        <v>0</v>
      </c>
      <c r="V180" s="5">
        <v>0</v>
      </c>
      <c r="W180" s="5">
        <v>0.7</v>
      </c>
      <c r="X180" s="5">
        <v>11534.9</v>
      </c>
      <c r="Y180" s="38" t="s">
        <v>72</v>
      </c>
      <c r="Z180" s="38">
        <v>175</v>
      </c>
      <c r="AA180" s="38" t="s">
        <v>72</v>
      </c>
      <c r="AB180" s="5">
        <v>3.5</v>
      </c>
      <c r="AC180" s="5">
        <v>11.98</v>
      </c>
      <c r="AD180" s="5">
        <v>39.200000000000003</v>
      </c>
      <c r="AE180" s="5">
        <v>10.01</v>
      </c>
      <c r="AF180" s="5">
        <v>83.5</v>
      </c>
      <c r="AG180" s="5">
        <v>1.42</v>
      </c>
      <c r="AH180" s="5">
        <v>11.9</v>
      </c>
      <c r="AI180" s="5">
        <v>59</v>
      </c>
      <c r="AJ180" s="5">
        <v>3.52</v>
      </c>
      <c r="AK180" s="6">
        <v>4.78</v>
      </c>
      <c r="AL180" s="5">
        <v>0.83</v>
      </c>
      <c r="AM180" s="5">
        <v>2.04</v>
      </c>
      <c r="AN180" s="38">
        <v>180.7</v>
      </c>
      <c r="AO180" s="38">
        <v>1.42</v>
      </c>
      <c r="AP180" s="38">
        <v>1.03</v>
      </c>
      <c r="AQ180" s="5" t="s">
        <v>72</v>
      </c>
      <c r="AR180" s="5">
        <v>73</v>
      </c>
      <c r="AS180" s="5">
        <v>124</v>
      </c>
      <c r="AT180" s="5">
        <v>66</v>
      </c>
      <c r="AX180" s="5">
        <v>3</v>
      </c>
      <c r="AZ180" s="5" t="s">
        <v>628</v>
      </c>
      <c r="BA180" s="6" t="s">
        <v>103</v>
      </c>
      <c r="BB180" s="5">
        <v>0</v>
      </c>
      <c r="BC180" s="5" t="s">
        <v>72</v>
      </c>
      <c r="BD180" s="5">
        <v>3</v>
      </c>
      <c r="BE180" s="11">
        <v>1</v>
      </c>
      <c r="BF180" s="38" t="s">
        <v>72</v>
      </c>
      <c r="BG180" s="38" t="s">
        <v>72</v>
      </c>
      <c r="BH180" s="5">
        <v>1</v>
      </c>
      <c r="BI180" s="12" t="s">
        <v>88</v>
      </c>
      <c r="BJ180" s="5">
        <v>1</v>
      </c>
      <c r="BK180" s="5">
        <v>1</v>
      </c>
      <c r="BL180" s="5">
        <v>1</v>
      </c>
      <c r="BM180" s="5">
        <v>0</v>
      </c>
      <c r="BN180" s="5">
        <v>0</v>
      </c>
      <c r="BO180" s="42">
        <v>0</v>
      </c>
      <c r="BP180" s="42">
        <v>1</v>
      </c>
      <c r="BQ180" s="6">
        <v>0</v>
      </c>
      <c r="BR180" s="6">
        <v>0</v>
      </c>
      <c r="BS180" s="9">
        <v>124</v>
      </c>
      <c r="BT180" s="9">
        <v>49</v>
      </c>
      <c r="BU180" s="9">
        <v>76</v>
      </c>
      <c r="BV180" s="9">
        <v>70</v>
      </c>
      <c r="BW180" s="9">
        <v>61</v>
      </c>
      <c r="BX180" s="9">
        <v>129.80000000000001</v>
      </c>
      <c r="BY180" s="9">
        <v>80</v>
      </c>
      <c r="BZ180" s="9">
        <v>31</v>
      </c>
      <c r="CA180" s="9">
        <v>49</v>
      </c>
      <c r="CB180" s="9">
        <v>83.6</v>
      </c>
    </row>
    <row r="181" spans="1:80" ht="19.899999999999999" customHeight="1">
      <c r="A181" s="2" t="s">
        <v>629</v>
      </c>
      <c r="B181" s="5">
        <v>1011226876</v>
      </c>
      <c r="C181" s="2" t="s">
        <v>630</v>
      </c>
      <c r="D181" s="3">
        <v>44428</v>
      </c>
      <c r="E181" s="55"/>
      <c r="F181" s="5">
        <v>15871809649</v>
      </c>
      <c r="G181" s="38" t="s">
        <v>72</v>
      </c>
      <c r="H181" s="4">
        <v>48</v>
      </c>
      <c r="I181" s="6">
        <v>1.69</v>
      </c>
      <c r="J181" s="6">
        <v>61</v>
      </c>
      <c r="K181" s="4">
        <v>1</v>
      </c>
      <c r="L181" s="42">
        <f>J181/I181/I181</f>
        <v>21.357795595392322</v>
      </c>
      <c r="M181" s="8">
        <v>1.7</v>
      </c>
      <c r="N181" s="6">
        <v>0</v>
      </c>
      <c r="O181" s="6">
        <v>0</v>
      </c>
      <c r="P181" s="6">
        <v>0</v>
      </c>
      <c r="Q181" s="6">
        <v>0</v>
      </c>
      <c r="R181" s="6">
        <v>1</v>
      </c>
      <c r="S181" s="5">
        <v>1</v>
      </c>
      <c r="T181" s="5">
        <v>1</v>
      </c>
      <c r="U181" s="5">
        <v>0</v>
      </c>
      <c r="V181" s="5">
        <v>0</v>
      </c>
      <c r="W181" s="5">
        <v>1.8</v>
      </c>
      <c r="X181" s="5">
        <v>29234.6</v>
      </c>
      <c r="Y181" s="38" t="s">
        <v>72</v>
      </c>
      <c r="Z181" s="38">
        <v>699</v>
      </c>
      <c r="AA181" s="38" t="s">
        <v>72</v>
      </c>
      <c r="AB181" s="5">
        <v>1.3</v>
      </c>
      <c r="AC181" s="10">
        <v>8.8000000000000007</v>
      </c>
      <c r="AD181" s="5">
        <v>42.9</v>
      </c>
      <c r="AE181" s="5">
        <v>6.25</v>
      </c>
      <c r="AF181" s="9">
        <v>71</v>
      </c>
      <c r="AG181" s="5">
        <v>1.56</v>
      </c>
      <c r="AH181" s="5">
        <v>17.7</v>
      </c>
      <c r="AI181" s="5">
        <v>64</v>
      </c>
      <c r="AJ181" s="5">
        <v>0.7</v>
      </c>
      <c r="AK181" s="6">
        <v>4.54</v>
      </c>
      <c r="AL181" s="5">
        <v>0.84</v>
      </c>
      <c r="AM181" s="5">
        <v>3.37</v>
      </c>
      <c r="AN181" s="38">
        <v>10.9</v>
      </c>
      <c r="AO181" s="38">
        <v>1.06</v>
      </c>
      <c r="AP181" s="38">
        <v>1.1100000000000001</v>
      </c>
      <c r="AQ181" s="5" t="s">
        <v>72</v>
      </c>
      <c r="AR181" s="5">
        <v>76</v>
      </c>
      <c r="AS181" s="5">
        <v>107</v>
      </c>
      <c r="AT181" s="5">
        <v>66</v>
      </c>
      <c r="AX181" s="5">
        <v>3</v>
      </c>
      <c r="AZ181" s="5" t="s">
        <v>631</v>
      </c>
      <c r="BA181" s="6" t="s">
        <v>75</v>
      </c>
      <c r="BB181" s="5">
        <v>1</v>
      </c>
      <c r="BC181" s="5">
        <v>2</v>
      </c>
      <c r="BD181" s="5">
        <v>3</v>
      </c>
      <c r="BE181" s="11">
        <v>0.85</v>
      </c>
      <c r="BF181" s="38" t="s">
        <v>72</v>
      </c>
      <c r="BG181" s="38" t="s">
        <v>72</v>
      </c>
      <c r="BH181" s="5">
        <v>1</v>
      </c>
      <c r="BI181" s="12" t="s">
        <v>88</v>
      </c>
      <c r="BJ181" s="5">
        <v>1</v>
      </c>
      <c r="BK181" s="5">
        <v>1</v>
      </c>
      <c r="BL181" s="5">
        <v>0</v>
      </c>
      <c r="BM181" s="5">
        <v>0</v>
      </c>
      <c r="BN181" s="5">
        <v>0</v>
      </c>
      <c r="BO181" s="42">
        <v>1</v>
      </c>
      <c r="BP181" s="42">
        <v>1</v>
      </c>
      <c r="BQ181" s="6">
        <v>0</v>
      </c>
      <c r="BR181" s="6">
        <v>1</v>
      </c>
      <c r="BS181" s="9">
        <v>129</v>
      </c>
      <c r="BT181" s="9">
        <v>74</v>
      </c>
      <c r="BU181" s="9">
        <v>55</v>
      </c>
      <c r="BV181" s="9">
        <v>71</v>
      </c>
      <c r="BW181" s="9">
        <v>43</v>
      </c>
      <c r="BX181" s="9">
        <v>127.6</v>
      </c>
      <c r="BY181" s="9">
        <v>76</v>
      </c>
      <c r="BZ181" s="9">
        <v>43</v>
      </c>
      <c r="CA181" s="9">
        <v>32</v>
      </c>
      <c r="CB181" s="9">
        <v>75.099999999999994</v>
      </c>
    </row>
    <row r="182" spans="1:80" ht="19.899999999999999" customHeight="1">
      <c r="A182" s="2" t="s">
        <v>632</v>
      </c>
      <c r="B182" s="5">
        <v>1010877599</v>
      </c>
      <c r="C182" s="2" t="s">
        <v>633</v>
      </c>
      <c r="D182" s="3">
        <v>44432</v>
      </c>
      <c r="E182" s="55"/>
      <c r="F182" s="5">
        <v>13545353099</v>
      </c>
      <c r="G182" s="38" t="s">
        <v>1179</v>
      </c>
      <c r="H182" s="4">
        <v>42</v>
      </c>
      <c r="I182" s="6">
        <v>1.8</v>
      </c>
      <c r="J182" s="6">
        <v>100</v>
      </c>
      <c r="K182" s="4">
        <v>1</v>
      </c>
      <c r="L182" s="42">
        <f>J182/I182/I182</f>
        <v>30.864197530864196</v>
      </c>
      <c r="M182" s="6">
        <v>2.19</v>
      </c>
      <c r="N182" s="6">
        <v>0</v>
      </c>
      <c r="O182" s="6">
        <v>0</v>
      </c>
      <c r="P182" s="6">
        <v>0</v>
      </c>
      <c r="Q182" s="6">
        <v>0</v>
      </c>
      <c r="R182" s="6">
        <v>1</v>
      </c>
      <c r="S182" s="5">
        <v>2</v>
      </c>
      <c r="T182" s="5">
        <v>1</v>
      </c>
      <c r="U182" s="5">
        <v>0</v>
      </c>
      <c r="V182" s="5">
        <v>0</v>
      </c>
      <c r="W182" s="5">
        <v>1.1000000000000001</v>
      </c>
      <c r="X182" s="5">
        <v>3143</v>
      </c>
      <c r="Y182" s="38" t="s">
        <v>72</v>
      </c>
      <c r="Z182" s="38">
        <v>3693</v>
      </c>
      <c r="AA182" s="38" t="s">
        <v>72</v>
      </c>
      <c r="AB182" s="5">
        <v>4.4000000000000004</v>
      </c>
      <c r="AC182" s="5">
        <v>8.4600000000000009</v>
      </c>
      <c r="AD182" s="5">
        <v>46.6</v>
      </c>
      <c r="AE182" s="5">
        <v>6</v>
      </c>
      <c r="AF182" s="5">
        <v>71</v>
      </c>
      <c r="AG182" s="5">
        <v>2.04</v>
      </c>
      <c r="AH182" s="5">
        <v>24.1</v>
      </c>
      <c r="AI182" s="5">
        <v>85</v>
      </c>
      <c r="AJ182" s="5">
        <v>1.3</v>
      </c>
      <c r="AK182" s="6">
        <v>5.12</v>
      </c>
      <c r="AL182" s="5">
        <v>0.96</v>
      </c>
      <c r="AM182" s="5">
        <v>3.97</v>
      </c>
      <c r="AN182" s="38">
        <v>21.7</v>
      </c>
      <c r="AO182" s="38">
        <v>1.1499999999999999</v>
      </c>
      <c r="AP182" s="38">
        <v>1.2</v>
      </c>
      <c r="AQ182" s="5" t="s">
        <v>72</v>
      </c>
      <c r="AR182" s="5">
        <v>111</v>
      </c>
      <c r="AS182" s="5">
        <v>127</v>
      </c>
      <c r="AT182" s="5">
        <v>94</v>
      </c>
      <c r="AX182" s="5">
        <v>8</v>
      </c>
      <c r="AZ182" s="5" t="s">
        <v>634</v>
      </c>
      <c r="BA182" s="6" t="s">
        <v>82</v>
      </c>
      <c r="BB182" s="5">
        <v>0</v>
      </c>
      <c r="BC182" s="5">
        <v>0</v>
      </c>
      <c r="BD182" s="5">
        <v>3</v>
      </c>
      <c r="BE182" s="11">
        <v>1</v>
      </c>
      <c r="BF182" s="38" t="s">
        <v>72</v>
      </c>
      <c r="BG182" s="38" t="s">
        <v>72</v>
      </c>
      <c r="BH182" s="5">
        <v>1</v>
      </c>
      <c r="BI182" s="12" t="s">
        <v>88</v>
      </c>
      <c r="BJ182" s="5">
        <v>1</v>
      </c>
      <c r="BK182" s="5">
        <v>1</v>
      </c>
      <c r="BL182" s="5">
        <v>0</v>
      </c>
      <c r="BM182" s="5">
        <v>1</v>
      </c>
      <c r="BN182" s="5">
        <v>0</v>
      </c>
      <c r="BO182" s="42">
        <v>1</v>
      </c>
      <c r="BP182" s="42">
        <v>1</v>
      </c>
      <c r="BQ182" s="6">
        <v>0</v>
      </c>
      <c r="BR182" s="6">
        <v>0</v>
      </c>
      <c r="BS182" s="9">
        <v>477</v>
      </c>
      <c r="BT182" s="9">
        <v>430</v>
      </c>
      <c r="BU182" s="9">
        <v>47</v>
      </c>
      <c r="BV182" s="9">
        <v>88</v>
      </c>
      <c r="BW182" s="9">
        <v>10</v>
      </c>
      <c r="BX182" s="9">
        <v>294.60000000000002</v>
      </c>
      <c r="BY182" s="9">
        <v>217</v>
      </c>
      <c r="BZ182" s="9">
        <v>196</v>
      </c>
      <c r="CA182" s="9">
        <v>22</v>
      </c>
      <c r="CB182" s="9">
        <v>134.19999999999999</v>
      </c>
    </row>
    <row r="183" spans="1:80" ht="19.899999999999999" customHeight="1">
      <c r="A183" s="2" t="s">
        <v>635</v>
      </c>
      <c r="B183" s="5">
        <v>1011049484</v>
      </c>
      <c r="C183" s="2" t="s">
        <v>636</v>
      </c>
      <c r="D183" s="3">
        <v>44444</v>
      </c>
      <c r="E183" s="55"/>
      <c r="F183" s="5">
        <v>17777557555</v>
      </c>
      <c r="G183" s="38" t="s">
        <v>1180</v>
      </c>
      <c r="H183" s="4">
        <v>59</v>
      </c>
      <c r="I183" s="6">
        <v>1.76</v>
      </c>
      <c r="J183" s="6">
        <v>83</v>
      </c>
      <c r="K183" s="4">
        <v>1</v>
      </c>
      <c r="L183" s="42">
        <f>J183/I183/I183</f>
        <v>26.794938016528924</v>
      </c>
      <c r="M183" s="6">
        <v>2</v>
      </c>
      <c r="N183" s="6">
        <v>0</v>
      </c>
      <c r="O183" s="6">
        <v>0</v>
      </c>
      <c r="P183" s="6">
        <v>0</v>
      </c>
      <c r="Q183" s="6">
        <v>0</v>
      </c>
      <c r="R183" s="6">
        <v>1</v>
      </c>
      <c r="S183" s="5">
        <v>1</v>
      </c>
      <c r="T183" s="5">
        <v>0</v>
      </c>
      <c r="U183" s="5">
        <v>0</v>
      </c>
      <c r="V183" s="5">
        <v>0</v>
      </c>
      <c r="W183" s="5">
        <v>70.400000000000006</v>
      </c>
      <c r="X183" s="5">
        <v>46725.3</v>
      </c>
      <c r="Y183" s="38" t="s">
        <v>72</v>
      </c>
      <c r="Z183" s="38">
        <v>591</v>
      </c>
      <c r="AA183" s="38" t="s">
        <v>72</v>
      </c>
      <c r="AB183" s="5">
        <v>18.600000000000001</v>
      </c>
      <c r="AC183" s="5">
        <v>9.3800000000000008</v>
      </c>
      <c r="AD183" s="5">
        <v>47</v>
      </c>
      <c r="AE183" s="5">
        <v>7.06</v>
      </c>
      <c r="AF183" s="5">
        <v>75.3</v>
      </c>
      <c r="AG183" s="5">
        <v>1.44</v>
      </c>
      <c r="AH183" s="5">
        <v>15.4</v>
      </c>
      <c r="AI183" s="5">
        <v>86</v>
      </c>
      <c r="AJ183" s="5">
        <v>1.28</v>
      </c>
      <c r="AK183" s="6">
        <v>4.8499999999999996</v>
      </c>
      <c r="AL183" s="5">
        <v>0.69</v>
      </c>
      <c r="AM183" s="5">
        <v>3.6</v>
      </c>
      <c r="AN183" s="38">
        <v>47.1</v>
      </c>
      <c r="AO183" s="38">
        <v>0.94</v>
      </c>
      <c r="AP183" s="38">
        <v>1.05</v>
      </c>
      <c r="AQ183" s="5" t="s">
        <v>72</v>
      </c>
      <c r="AR183" s="5">
        <v>53</v>
      </c>
      <c r="AS183" s="5">
        <v>156</v>
      </c>
      <c r="AT183" s="5">
        <v>84</v>
      </c>
      <c r="AX183" s="5">
        <v>11</v>
      </c>
      <c r="AZ183" s="5" t="s">
        <v>637</v>
      </c>
      <c r="BA183" s="6" t="s">
        <v>82</v>
      </c>
      <c r="BB183" s="5">
        <v>0</v>
      </c>
      <c r="BC183" s="5">
        <v>0</v>
      </c>
      <c r="BD183" s="5">
        <v>3</v>
      </c>
      <c r="BE183" s="11">
        <v>1</v>
      </c>
      <c r="BF183" s="38" t="s">
        <v>72</v>
      </c>
      <c r="BG183" s="38" t="s">
        <v>72</v>
      </c>
      <c r="BH183" s="5">
        <v>1</v>
      </c>
      <c r="BI183" s="12" t="s">
        <v>88</v>
      </c>
      <c r="BJ183" s="5">
        <v>1</v>
      </c>
      <c r="BK183" s="5">
        <v>1</v>
      </c>
      <c r="BL183" s="5">
        <v>0</v>
      </c>
      <c r="BM183" s="5">
        <v>0</v>
      </c>
      <c r="BN183" s="5">
        <v>0</v>
      </c>
      <c r="BO183" s="42">
        <v>0</v>
      </c>
      <c r="BP183" s="42">
        <v>0</v>
      </c>
      <c r="BQ183" s="6">
        <v>0</v>
      </c>
      <c r="BR183" s="6">
        <v>0</v>
      </c>
      <c r="BS183" s="9">
        <v>185</v>
      </c>
      <c r="BT183" s="9">
        <v>86</v>
      </c>
      <c r="BU183" s="9">
        <v>98</v>
      </c>
      <c r="BV183" s="9">
        <v>57</v>
      </c>
      <c r="BW183" s="9">
        <v>53</v>
      </c>
      <c r="BX183" s="9">
        <v>144</v>
      </c>
      <c r="BY183" s="9">
        <v>93</v>
      </c>
      <c r="BZ183" s="9">
        <v>43</v>
      </c>
      <c r="CA183" s="9">
        <v>49</v>
      </c>
      <c r="CB183" s="9">
        <v>72.2</v>
      </c>
    </row>
    <row r="184" spans="1:80" ht="19.899999999999999" customHeight="1">
      <c r="A184" s="2" t="s">
        <v>638</v>
      </c>
      <c r="B184" s="5">
        <v>60010921493</v>
      </c>
      <c r="C184" s="2" t="s">
        <v>639</v>
      </c>
      <c r="D184" s="3">
        <v>44464</v>
      </c>
      <c r="E184" s="55"/>
      <c r="F184" s="5">
        <v>13409639295</v>
      </c>
      <c r="G184" s="38" t="s">
        <v>72</v>
      </c>
      <c r="H184" s="4">
        <v>67</v>
      </c>
      <c r="I184" s="6">
        <v>1.7</v>
      </c>
      <c r="J184" s="6">
        <v>62</v>
      </c>
      <c r="K184" s="4">
        <v>1</v>
      </c>
      <c r="L184" s="42">
        <f>J184/I184/I184</f>
        <v>21.453287197231834</v>
      </c>
      <c r="M184" s="6">
        <v>1.72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 s="5">
        <v>1</v>
      </c>
      <c r="T184" s="5">
        <v>1</v>
      </c>
      <c r="U184" s="5">
        <v>0</v>
      </c>
      <c r="V184" s="5">
        <v>0</v>
      </c>
      <c r="W184" s="5">
        <v>157.5</v>
      </c>
      <c r="X184" s="5" t="s">
        <v>121</v>
      </c>
      <c r="Y184" s="38" t="s">
        <v>72</v>
      </c>
      <c r="Z184" s="38">
        <v>333</v>
      </c>
      <c r="AA184" s="38" t="s">
        <v>72</v>
      </c>
      <c r="AB184" s="5">
        <v>0.7</v>
      </c>
      <c r="AC184" s="5">
        <v>14.47</v>
      </c>
      <c r="AD184" s="5">
        <v>38.6</v>
      </c>
      <c r="AE184" s="5">
        <v>12.74</v>
      </c>
      <c r="AF184" s="5">
        <v>88.1</v>
      </c>
      <c r="AG184" s="5">
        <v>1.26</v>
      </c>
      <c r="AH184" s="5">
        <v>12.74</v>
      </c>
      <c r="AI184" s="5">
        <v>90</v>
      </c>
      <c r="AJ184" s="5">
        <v>0.43</v>
      </c>
      <c r="AK184" s="8">
        <v>4.2</v>
      </c>
      <c r="AL184" s="5">
        <v>0.74</v>
      </c>
      <c r="AM184" s="5">
        <v>3.31</v>
      </c>
      <c r="AN184" s="38">
        <v>36.799999999999997</v>
      </c>
      <c r="AO184" s="38">
        <v>0.95</v>
      </c>
      <c r="AP184" s="38">
        <v>0.89</v>
      </c>
      <c r="AQ184" s="5" t="s">
        <v>72</v>
      </c>
      <c r="AR184" s="5">
        <v>69</v>
      </c>
      <c r="AS184" s="5">
        <v>167</v>
      </c>
      <c r="AT184" s="5">
        <v>83</v>
      </c>
      <c r="AX184" s="5">
        <v>6</v>
      </c>
      <c r="AZ184" s="5" t="s">
        <v>640</v>
      </c>
      <c r="BA184" s="6" t="s">
        <v>103</v>
      </c>
      <c r="BB184" s="5">
        <v>0</v>
      </c>
      <c r="BC184" s="5">
        <v>2</v>
      </c>
      <c r="BD184" s="5">
        <v>3</v>
      </c>
      <c r="BE184" s="11">
        <v>0.99</v>
      </c>
      <c r="BF184" s="38">
        <v>0</v>
      </c>
      <c r="BG184" s="38" t="s">
        <v>72</v>
      </c>
      <c r="BH184" s="5">
        <v>1</v>
      </c>
      <c r="BI184" s="12" t="s">
        <v>88</v>
      </c>
      <c r="BJ184" s="5">
        <v>1</v>
      </c>
      <c r="BK184" s="5">
        <v>1</v>
      </c>
      <c r="BL184" s="5">
        <v>0</v>
      </c>
      <c r="BM184" s="5">
        <v>0</v>
      </c>
      <c r="BN184" s="5">
        <v>0</v>
      </c>
      <c r="BO184" s="42">
        <v>1</v>
      </c>
      <c r="BP184" s="42">
        <v>1</v>
      </c>
      <c r="BQ184" s="6">
        <v>0</v>
      </c>
      <c r="BR184" s="6">
        <v>0</v>
      </c>
      <c r="BS184" s="9">
        <v>156</v>
      </c>
      <c r="BT184" s="9">
        <v>60</v>
      </c>
      <c r="BU184" s="9">
        <v>96</v>
      </c>
      <c r="BV184" s="9">
        <v>65</v>
      </c>
      <c r="BW184" s="9">
        <v>61</v>
      </c>
      <c r="BX184" s="9">
        <v>139</v>
      </c>
      <c r="BY184" s="9">
        <v>91</v>
      </c>
      <c r="BZ184" s="9">
        <v>35</v>
      </c>
      <c r="CA184" s="9">
        <v>56</v>
      </c>
      <c r="CB184" s="9">
        <v>80.900000000000006</v>
      </c>
    </row>
    <row r="185" spans="1:80" ht="19.899999999999999" customHeight="1">
      <c r="A185" s="36" t="s">
        <v>641</v>
      </c>
      <c r="B185" s="5">
        <v>60010905260</v>
      </c>
      <c r="C185" s="2" t="s">
        <v>642</v>
      </c>
      <c r="D185" s="3">
        <v>44465</v>
      </c>
      <c r="E185" s="55"/>
      <c r="F185" s="5">
        <v>13907143520</v>
      </c>
      <c r="G185" s="38" t="s">
        <v>72</v>
      </c>
      <c r="H185" s="4">
        <v>59</v>
      </c>
      <c r="I185" s="6">
        <v>1.6</v>
      </c>
      <c r="J185" s="6">
        <v>66</v>
      </c>
      <c r="K185" s="4">
        <v>1</v>
      </c>
      <c r="L185" s="42">
        <f>J185/I185/I185</f>
        <v>25.78125</v>
      </c>
      <c r="M185" s="6">
        <v>1.71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5">
        <v>1</v>
      </c>
      <c r="T185" s="5">
        <v>1</v>
      </c>
      <c r="U185" s="5">
        <v>1</v>
      </c>
      <c r="V185" s="5">
        <v>0</v>
      </c>
      <c r="W185" s="5">
        <v>200.8</v>
      </c>
      <c r="X185" s="5">
        <v>29163.4</v>
      </c>
      <c r="Y185" s="38" t="s">
        <v>72</v>
      </c>
      <c r="Z185" s="38">
        <v>92</v>
      </c>
      <c r="AA185" s="38" t="s">
        <v>72</v>
      </c>
      <c r="AB185" s="9">
        <v>25</v>
      </c>
      <c r="AC185" s="5">
        <v>18.440000000000001</v>
      </c>
      <c r="AD185" s="5">
        <v>33.700000000000003</v>
      </c>
      <c r="AE185" s="5">
        <v>15.27</v>
      </c>
      <c r="AF185" s="5">
        <v>82.8</v>
      </c>
      <c r="AG185" s="10">
        <v>1.3</v>
      </c>
      <c r="AH185" s="5">
        <v>7</v>
      </c>
      <c r="AI185" s="5">
        <v>122</v>
      </c>
      <c r="AJ185" s="5">
        <v>0.69</v>
      </c>
      <c r="AK185" s="6">
        <v>3.23</v>
      </c>
      <c r="AL185" s="5">
        <v>0.67</v>
      </c>
      <c r="AM185" s="5">
        <v>2.36</v>
      </c>
      <c r="AN185" s="38">
        <v>52.5</v>
      </c>
      <c r="AO185" s="49">
        <v>0.8</v>
      </c>
      <c r="AP185" s="38">
        <v>0.66</v>
      </c>
      <c r="AQ185" s="5" t="s">
        <v>72</v>
      </c>
      <c r="AR185" s="5">
        <v>106</v>
      </c>
      <c r="AS185" s="5">
        <v>119</v>
      </c>
      <c r="AT185" s="5">
        <v>69</v>
      </c>
      <c r="AX185" s="5">
        <v>5</v>
      </c>
      <c r="AZ185" s="5" t="s">
        <v>643</v>
      </c>
      <c r="BA185" s="6" t="s">
        <v>103</v>
      </c>
      <c r="BB185" s="5">
        <v>0</v>
      </c>
      <c r="BC185" s="5">
        <v>0</v>
      </c>
      <c r="BD185" s="5">
        <v>3</v>
      </c>
      <c r="BE185" s="11">
        <v>1</v>
      </c>
      <c r="BF185" s="38" t="s">
        <v>72</v>
      </c>
      <c r="BG185" s="38" t="s">
        <v>72</v>
      </c>
      <c r="BH185" s="5">
        <v>1</v>
      </c>
      <c r="BI185" s="12" t="s">
        <v>88</v>
      </c>
      <c r="BJ185" s="5">
        <v>1</v>
      </c>
      <c r="BK185" s="5">
        <v>1</v>
      </c>
      <c r="BL185" s="5">
        <v>0</v>
      </c>
      <c r="BM185" s="5">
        <v>0</v>
      </c>
      <c r="BN185" s="5">
        <v>1</v>
      </c>
      <c r="BO185" s="42">
        <v>1</v>
      </c>
      <c r="BP185" s="42">
        <v>1</v>
      </c>
      <c r="BQ185" s="6">
        <v>0</v>
      </c>
      <c r="BR185" s="6">
        <v>0</v>
      </c>
      <c r="BS185" s="9">
        <v>114.37</v>
      </c>
      <c r="BT185" s="9">
        <v>60.06</v>
      </c>
      <c r="BU185" s="9">
        <v>54.31</v>
      </c>
      <c r="BV185" s="9">
        <v>93</v>
      </c>
      <c r="BW185" s="9">
        <v>47.49</v>
      </c>
      <c r="BX185" s="9">
        <v>97.24</v>
      </c>
      <c r="BY185" s="9">
        <v>66.78</v>
      </c>
      <c r="BZ185" s="9">
        <v>35.07</v>
      </c>
      <c r="CA185" s="9">
        <v>31.71</v>
      </c>
      <c r="CB185" s="9">
        <v>56.78</v>
      </c>
    </row>
    <row r="186" spans="1:80" ht="19.899999999999999" customHeight="1">
      <c r="A186" s="2" t="s">
        <v>644</v>
      </c>
      <c r="B186" s="5">
        <v>2002725624</v>
      </c>
      <c r="C186" s="2" t="s">
        <v>645</v>
      </c>
      <c r="D186" s="3">
        <v>44466</v>
      </c>
      <c r="E186" s="55" t="s">
        <v>646</v>
      </c>
      <c r="F186" s="5">
        <v>13707149188</v>
      </c>
      <c r="G186" s="38" t="s">
        <v>1242</v>
      </c>
      <c r="H186" s="4">
        <v>53</v>
      </c>
      <c r="I186" s="6">
        <v>1.7</v>
      </c>
      <c r="J186" s="6">
        <v>80</v>
      </c>
      <c r="K186" s="4">
        <v>1</v>
      </c>
      <c r="L186" s="42">
        <f>J186/I186/I186</f>
        <v>27.681660899653981</v>
      </c>
      <c r="M186" s="6">
        <v>1.92</v>
      </c>
      <c r="N186" s="6">
        <v>0</v>
      </c>
      <c r="O186" s="6">
        <v>0</v>
      </c>
      <c r="P186" s="6">
        <v>0</v>
      </c>
      <c r="Q186" s="6">
        <v>0</v>
      </c>
      <c r="R186" s="6">
        <v>1</v>
      </c>
      <c r="S186" s="5">
        <v>1</v>
      </c>
      <c r="T186" s="5">
        <v>1</v>
      </c>
      <c r="U186" s="5">
        <v>0</v>
      </c>
      <c r="V186" s="5">
        <v>0</v>
      </c>
      <c r="W186" s="5">
        <v>0.6</v>
      </c>
      <c r="X186" s="5">
        <v>102.1</v>
      </c>
      <c r="Y186" s="38" t="s">
        <v>72</v>
      </c>
      <c r="Z186" s="38">
        <v>79</v>
      </c>
      <c r="AA186" s="38" t="s">
        <v>72</v>
      </c>
      <c r="AB186" s="5">
        <v>20.3</v>
      </c>
      <c r="AC186" s="5">
        <v>8.83</v>
      </c>
      <c r="AD186" s="5">
        <v>44.6</v>
      </c>
      <c r="AE186" s="5">
        <v>5.75</v>
      </c>
      <c r="AF186" s="5">
        <v>65.099999999999994</v>
      </c>
      <c r="AG186" s="5">
        <v>2.08</v>
      </c>
      <c r="AH186" s="5">
        <v>23.6</v>
      </c>
      <c r="AI186" s="5">
        <v>76</v>
      </c>
      <c r="AJ186" s="5">
        <v>4.8099999999999996</v>
      </c>
      <c r="AK186" s="6">
        <v>6.42</v>
      </c>
      <c r="AL186" s="5">
        <v>1.05</v>
      </c>
      <c r="AM186" s="5">
        <v>3.86</v>
      </c>
      <c r="AN186" s="38">
        <v>58.5</v>
      </c>
      <c r="AO186" s="38">
        <v>1.34</v>
      </c>
      <c r="AP186" s="38">
        <v>12.33</v>
      </c>
      <c r="AQ186" s="5" t="s">
        <v>72</v>
      </c>
      <c r="AR186" s="5">
        <v>80</v>
      </c>
      <c r="AS186" s="5">
        <v>121</v>
      </c>
      <c r="AT186" s="5">
        <v>95</v>
      </c>
      <c r="AX186" s="5" t="s">
        <v>72</v>
      </c>
      <c r="AY186" s="52" t="s">
        <v>648</v>
      </c>
      <c r="AZ186" s="5" t="s">
        <v>647</v>
      </c>
      <c r="BA186" s="6" t="s">
        <v>75</v>
      </c>
      <c r="BB186" s="5">
        <v>1</v>
      </c>
      <c r="BC186" s="5">
        <v>2</v>
      </c>
      <c r="BD186" s="5" t="s">
        <v>72</v>
      </c>
      <c r="BE186" s="11">
        <v>0.5</v>
      </c>
      <c r="BF186" s="38" t="s">
        <v>72</v>
      </c>
      <c r="BG186" s="38" t="s">
        <v>72</v>
      </c>
      <c r="BH186" s="5">
        <v>1</v>
      </c>
      <c r="BI186" s="12" t="s">
        <v>76</v>
      </c>
      <c r="BJ186" s="5">
        <v>1</v>
      </c>
      <c r="BK186" s="5">
        <v>0</v>
      </c>
      <c r="BL186" s="5">
        <v>1</v>
      </c>
      <c r="BM186" s="5">
        <v>0</v>
      </c>
      <c r="BN186" s="5">
        <v>0</v>
      </c>
      <c r="BO186" s="42">
        <v>0</v>
      </c>
      <c r="BP186" s="42">
        <v>0</v>
      </c>
      <c r="BQ186" s="6">
        <v>0</v>
      </c>
      <c r="BR186" s="6">
        <v>0</v>
      </c>
      <c r="BS186" s="9">
        <v>108</v>
      </c>
      <c r="BT186" s="9">
        <v>45</v>
      </c>
      <c r="BU186" s="9">
        <v>62</v>
      </c>
      <c r="BV186" s="9">
        <v>64</v>
      </c>
      <c r="BW186" s="9">
        <v>58</v>
      </c>
      <c r="BX186" s="9">
        <v>150.9</v>
      </c>
      <c r="BY186" s="9">
        <v>56</v>
      </c>
      <c r="BZ186" s="9">
        <v>24</v>
      </c>
      <c r="CA186" s="9">
        <v>33</v>
      </c>
      <c r="CB186" s="9">
        <v>78.8</v>
      </c>
    </row>
    <row r="187" spans="1:80" ht="19.899999999999999" customHeight="1">
      <c r="A187" s="2" t="s">
        <v>649</v>
      </c>
      <c r="B187" s="5">
        <v>60010944554</v>
      </c>
      <c r="C187" s="2" t="s">
        <v>650</v>
      </c>
      <c r="D187" s="3">
        <v>44467</v>
      </c>
      <c r="E187" s="55"/>
      <c r="F187" s="5">
        <v>13476509915</v>
      </c>
      <c r="G187" s="38" t="s">
        <v>72</v>
      </c>
      <c r="H187" s="4">
        <v>54</v>
      </c>
      <c r="I187" s="6">
        <v>1.75</v>
      </c>
      <c r="J187" s="6">
        <v>55</v>
      </c>
      <c r="K187" s="4">
        <v>1</v>
      </c>
      <c r="L187" s="42">
        <f>J187/I187/I187</f>
        <v>17.959183673469386</v>
      </c>
      <c r="M187" s="6">
        <v>1.67</v>
      </c>
      <c r="N187" s="6">
        <v>0</v>
      </c>
      <c r="O187" s="6">
        <v>0</v>
      </c>
      <c r="P187" s="6">
        <v>0</v>
      </c>
      <c r="Q187" s="6">
        <v>0</v>
      </c>
      <c r="R187" s="6">
        <v>1</v>
      </c>
      <c r="S187" s="5">
        <v>1</v>
      </c>
      <c r="T187" s="5">
        <v>0</v>
      </c>
      <c r="U187" s="5">
        <v>0</v>
      </c>
      <c r="V187" s="5">
        <v>0</v>
      </c>
      <c r="W187" s="5">
        <v>165.9</v>
      </c>
      <c r="X187" s="5" t="s">
        <v>121</v>
      </c>
      <c r="Y187" s="38" t="s">
        <v>72</v>
      </c>
      <c r="Z187" s="38">
        <v>186</v>
      </c>
      <c r="AA187" s="38" t="s">
        <v>72</v>
      </c>
      <c r="AB187" s="5">
        <v>1.3</v>
      </c>
      <c r="AC187" s="5">
        <v>9.17</v>
      </c>
      <c r="AD187" s="5">
        <v>33.1</v>
      </c>
      <c r="AE187" s="5">
        <v>8.24</v>
      </c>
      <c r="AF187" s="5">
        <v>89.9</v>
      </c>
      <c r="AG187" s="5">
        <v>0.56999999999999995</v>
      </c>
      <c r="AH187" s="5">
        <v>6.2</v>
      </c>
      <c r="AI187" s="5">
        <v>70</v>
      </c>
      <c r="AJ187" s="5">
        <v>0.26</v>
      </c>
      <c r="AK187" s="6">
        <v>3.62</v>
      </c>
      <c r="AL187" s="5">
        <v>0.94</v>
      </c>
      <c r="AM187" s="5">
        <v>0.6</v>
      </c>
      <c r="AN187" s="38">
        <v>12.1</v>
      </c>
      <c r="AO187" s="38">
        <v>1.02</v>
      </c>
      <c r="AP187" s="38">
        <v>0.72</v>
      </c>
      <c r="AQ187" s="5" t="s">
        <v>72</v>
      </c>
      <c r="AR187" s="5">
        <v>70</v>
      </c>
      <c r="AS187" s="5">
        <v>128</v>
      </c>
      <c r="AT187" s="5">
        <v>67</v>
      </c>
      <c r="AX187" s="5">
        <v>8</v>
      </c>
      <c r="AZ187" s="5" t="s">
        <v>651</v>
      </c>
      <c r="BA187" s="6" t="s">
        <v>103</v>
      </c>
      <c r="BB187" s="5">
        <v>0</v>
      </c>
      <c r="BC187" s="5">
        <v>3</v>
      </c>
      <c r="BD187" s="5">
        <v>3</v>
      </c>
      <c r="BE187" s="11">
        <v>0.99</v>
      </c>
      <c r="BF187" s="38" t="s">
        <v>72</v>
      </c>
      <c r="BG187" s="38" t="s">
        <v>72</v>
      </c>
      <c r="BH187" s="5">
        <v>1</v>
      </c>
      <c r="BI187" s="12" t="s">
        <v>88</v>
      </c>
      <c r="BJ187" s="5">
        <v>1</v>
      </c>
      <c r="BK187" s="5">
        <v>1</v>
      </c>
      <c r="BL187" s="5">
        <v>1</v>
      </c>
      <c r="BM187" s="5">
        <v>0</v>
      </c>
      <c r="BN187" s="5">
        <v>0</v>
      </c>
      <c r="BO187" s="42">
        <v>1</v>
      </c>
      <c r="BP187" s="42">
        <v>1</v>
      </c>
      <c r="BQ187" s="6">
        <v>0</v>
      </c>
      <c r="BR187" s="6">
        <v>0</v>
      </c>
      <c r="BS187" s="9">
        <v>142</v>
      </c>
      <c r="BT187" s="9">
        <v>56</v>
      </c>
      <c r="BU187" s="9">
        <v>86</v>
      </c>
      <c r="BV187" s="9">
        <v>60</v>
      </c>
      <c r="BW187" s="9">
        <v>61</v>
      </c>
      <c r="BX187" s="9">
        <v>131.1</v>
      </c>
      <c r="BY187" s="9">
        <v>85</v>
      </c>
      <c r="BZ187" s="9">
        <v>34</v>
      </c>
      <c r="CA187" s="9">
        <v>52</v>
      </c>
      <c r="CB187" s="9">
        <v>78.599999999999994</v>
      </c>
    </row>
    <row r="188" spans="1:80" ht="19.899999999999999" customHeight="1">
      <c r="A188" s="2" t="s">
        <v>652</v>
      </c>
      <c r="B188" s="5">
        <v>60010944639</v>
      </c>
      <c r="C188" s="2" t="s">
        <v>653</v>
      </c>
      <c r="D188" s="3">
        <v>44468</v>
      </c>
      <c r="E188" s="55"/>
      <c r="F188" s="5">
        <v>13377888701</v>
      </c>
      <c r="G188" s="38" t="s">
        <v>72</v>
      </c>
      <c r="H188" s="4">
        <v>52</v>
      </c>
      <c r="I188" s="6">
        <v>1.71</v>
      </c>
      <c r="J188" s="6">
        <v>69</v>
      </c>
      <c r="K188" s="4">
        <v>1</v>
      </c>
      <c r="L188" s="42">
        <f>J188/I188/I188</f>
        <v>23.59700420642249</v>
      </c>
      <c r="M188" s="6">
        <v>1.81</v>
      </c>
      <c r="N188" s="6">
        <v>0</v>
      </c>
      <c r="O188" s="6">
        <v>0</v>
      </c>
      <c r="P188" s="6">
        <v>0</v>
      </c>
      <c r="Q188" s="6">
        <v>0</v>
      </c>
      <c r="R188" s="6">
        <v>1</v>
      </c>
      <c r="S188" s="5">
        <v>1</v>
      </c>
      <c r="T188" s="5">
        <v>0</v>
      </c>
      <c r="U188" s="5">
        <v>0</v>
      </c>
      <c r="V188" s="5">
        <v>0</v>
      </c>
      <c r="W188" s="9">
        <v>171</v>
      </c>
      <c r="X188" s="5">
        <v>47150</v>
      </c>
      <c r="Y188" s="38" t="s">
        <v>72</v>
      </c>
      <c r="Z188" s="38">
        <v>424</v>
      </c>
      <c r="AA188" s="38" t="s">
        <v>72</v>
      </c>
      <c r="AB188" s="5">
        <v>0.5</v>
      </c>
      <c r="AC188" s="5">
        <v>7.18</v>
      </c>
      <c r="AD188" s="5">
        <v>39.6</v>
      </c>
      <c r="AE188" s="5">
        <v>4.92</v>
      </c>
      <c r="AF188" s="5">
        <v>68.599999999999994</v>
      </c>
      <c r="AG188" s="5">
        <v>1.31</v>
      </c>
      <c r="AH188" s="5">
        <v>18.2</v>
      </c>
      <c r="AI188" s="5">
        <v>81</v>
      </c>
      <c r="AJ188" s="5">
        <v>0.32</v>
      </c>
      <c r="AK188" s="6">
        <v>4.41</v>
      </c>
      <c r="AL188" s="10">
        <v>1.2</v>
      </c>
      <c r="AM188" s="5">
        <v>3.07</v>
      </c>
      <c r="AN188" s="38">
        <v>63.9</v>
      </c>
      <c r="AO188" s="38">
        <v>1.24</v>
      </c>
      <c r="AP188" s="38">
        <v>0.92</v>
      </c>
      <c r="AQ188" s="5" t="s">
        <v>72</v>
      </c>
      <c r="AR188" s="5">
        <v>72</v>
      </c>
      <c r="AS188" s="5">
        <v>130</v>
      </c>
      <c r="AT188" s="5">
        <v>79</v>
      </c>
      <c r="AX188" s="5">
        <v>7</v>
      </c>
      <c r="AZ188" s="5" t="s">
        <v>654</v>
      </c>
      <c r="BA188" s="6" t="s">
        <v>103</v>
      </c>
      <c r="BB188" s="5">
        <v>0</v>
      </c>
      <c r="BC188" s="5">
        <v>1</v>
      </c>
      <c r="BD188" s="5">
        <v>3</v>
      </c>
      <c r="BE188" s="11">
        <v>0.99</v>
      </c>
      <c r="BF188" s="38" t="s">
        <v>72</v>
      </c>
      <c r="BG188" s="38" t="s">
        <v>72</v>
      </c>
      <c r="BH188" s="5">
        <v>1</v>
      </c>
      <c r="BI188" s="12" t="s">
        <v>88</v>
      </c>
      <c r="BJ188" s="5">
        <v>1</v>
      </c>
      <c r="BK188" s="5">
        <v>1</v>
      </c>
      <c r="BL188" s="5">
        <v>1</v>
      </c>
      <c r="BM188" s="5">
        <v>0</v>
      </c>
      <c r="BN188" s="5">
        <v>1</v>
      </c>
      <c r="BO188" s="42">
        <v>1</v>
      </c>
      <c r="BP188" s="42">
        <v>0</v>
      </c>
      <c r="BQ188" s="6">
        <v>0</v>
      </c>
      <c r="BR188" s="6">
        <v>0</v>
      </c>
      <c r="BS188" s="9">
        <v>134</v>
      </c>
      <c r="BT188" s="9">
        <v>54</v>
      </c>
      <c r="BU188" s="9">
        <v>80</v>
      </c>
      <c r="BV188" s="9">
        <v>72</v>
      </c>
      <c r="BW188" s="9">
        <v>60</v>
      </c>
      <c r="BX188" s="9">
        <v>152</v>
      </c>
      <c r="BY188" s="9">
        <v>74</v>
      </c>
      <c r="BZ188" s="9">
        <v>30</v>
      </c>
      <c r="CA188" s="9">
        <v>44</v>
      </c>
      <c r="CB188" s="9">
        <v>84.1</v>
      </c>
    </row>
    <row r="189" spans="1:80" ht="19.899999999999999" customHeight="1">
      <c r="A189" s="2" t="s">
        <v>655</v>
      </c>
      <c r="B189" s="5">
        <v>60011037154</v>
      </c>
      <c r="C189" s="2" t="s">
        <v>656</v>
      </c>
      <c r="D189" s="3">
        <v>44487</v>
      </c>
      <c r="E189" s="55"/>
      <c r="F189" s="5">
        <v>15972131998</v>
      </c>
      <c r="G189" s="38" t="s">
        <v>72</v>
      </c>
      <c r="H189" s="4">
        <v>42</v>
      </c>
      <c r="I189" s="6">
        <v>1.7</v>
      </c>
      <c r="J189" s="6">
        <v>82</v>
      </c>
      <c r="K189" s="4">
        <v>1</v>
      </c>
      <c r="L189" s="42">
        <f>J189/I189/I189</f>
        <v>28.373702422145328</v>
      </c>
      <c r="M189" s="6">
        <v>1.94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5">
        <v>1</v>
      </c>
      <c r="T189" s="5">
        <v>0</v>
      </c>
      <c r="U189" s="5">
        <v>0</v>
      </c>
      <c r="V189" s="5">
        <v>0</v>
      </c>
      <c r="W189" s="5" t="s">
        <v>144</v>
      </c>
      <c r="X189" s="5">
        <v>40382.800000000003</v>
      </c>
      <c r="Y189" s="38" t="s">
        <v>72</v>
      </c>
      <c r="Z189" s="38">
        <v>96</v>
      </c>
      <c r="AA189" s="38" t="s">
        <v>72</v>
      </c>
      <c r="AB189" s="5">
        <v>0.8</v>
      </c>
      <c r="AC189" s="10">
        <v>13.7</v>
      </c>
      <c r="AD189" s="5">
        <v>46.4</v>
      </c>
      <c r="AE189" s="5">
        <v>12.08</v>
      </c>
      <c r="AF189" s="5">
        <v>88.1</v>
      </c>
      <c r="AG189" s="5">
        <v>0.96</v>
      </c>
      <c r="AH189" s="5">
        <v>7</v>
      </c>
      <c r="AI189" s="5">
        <v>59</v>
      </c>
      <c r="AJ189" s="5">
        <v>0.89</v>
      </c>
      <c r="AK189" s="6">
        <v>4.0199999999999996</v>
      </c>
      <c r="AL189" s="5">
        <v>0.9</v>
      </c>
      <c r="AM189" s="5">
        <v>2.97</v>
      </c>
      <c r="AN189" s="38">
        <v>45.6</v>
      </c>
      <c r="AO189" s="38">
        <v>1.1100000000000001</v>
      </c>
      <c r="AP189" s="38">
        <v>0.87</v>
      </c>
      <c r="AQ189" s="5" t="s">
        <v>72</v>
      </c>
      <c r="AR189" s="5">
        <v>111</v>
      </c>
      <c r="AS189" s="5">
        <v>151</v>
      </c>
      <c r="AT189" s="5">
        <v>109</v>
      </c>
      <c r="AX189" s="5">
        <v>144</v>
      </c>
      <c r="AZ189" s="5" t="s">
        <v>657</v>
      </c>
      <c r="BA189" s="6" t="s">
        <v>75</v>
      </c>
      <c r="BB189" s="5">
        <v>1</v>
      </c>
      <c r="BC189" s="5">
        <v>0</v>
      </c>
      <c r="BD189" s="5">
        <v>3</v>
      </c>
      <c r="BE189" s="11">
        <v>1</v>
      </c>
      <c r="BF189" s="38" t="s">
        <v>72</v>
      </c>
      <c r="BG189" s="38" t="s">
        <v>72</v>
      </c>
      <c r="BH189" s="5">
        <v>1</v>
      </c>
      <c r="BI189" s="12" t="s">
        <v>88</v>
      </c>
      <c r="BJ189" s="5">
        <v>1</v>
      </c>
      <c r="BK189" s="5">
        <v>1</v>
      </c>
      <c r="BL189" s="5">
        <v>1</v>
      </c>
      <c r="BM189" s="5">
        <v>1</v>
      </c>
      <c r="BN189" s="5">
        <v>0</v>
      </c>
      <c r="BO189" s="42">
        <v>1</v>
      </c>
      <c r="BP189" s="42">
        <v>1</v>
      </c>
      <c r="BQ189" s="6">
        <v>0</v>
      </c>
      <c r="BR189" s="6">
        <v>1</v>
      </c>
      <c r="BS189" s="9">
        <v>129</v>
      </c>
      <c r="BT189" s="9">
        <v>115</v>
      </c>
      <c r="BU189" s="9">
        <v>14</v>
      </c>
      <c r="BV189" s="9">
        <v>80</v>
      </c>
      <c r="BW189" s="9">
        <v>11</v>
      </c>
      <c r="BX189" s="9">
        <v>173.4</v>
      </c>
      <c r="BY189" s="9">
        <v>67</v>
      </c>
      <c r="BZ189" s="9">
        <v>59</v>
      </c>
      <c r="CA189" s="9">
        <v>7</v>
      </c>
      <c r="CB189" s="9">
        <v>89.6</v>
      </c>
    </row>
    <row r="190" spans="1:80" ht="19.899999999999999" customHeight="1">
      <c r="A190" s="2" t="s">
        <v>658</v>
      </c>
      <c r="B190" s="5">
        <v>60011035736</v>
      </c>
      <c r="C190" s="2" t="s">
        <v>659</v>
      </c>
      <c r="D190" s="3">
        <v>44488</v>
      </c>
      <c r="E190" s="55"/>
      <c r="F190" s="5">
        <v>13995591896</v>
      </c>
      <c r="G190" s="38" t="s">
        <v>72</v>
      </c>
      <c r="H190" s="4">
        <v>73</v>
      </c>
      <c r="I190" s="6">
        <v>1.76</v>
      </c>
      <c r="J190" s="6">
        <v>81</v>
      </c>
      <c r="K190" s="4">
        <v>1</v>
      </c>
      <c r="L190" s="42">
        <f>J190/I190/I190</f>
        <v>26.149276859504134</v>
      </c>
      <c r="M190" s="6">
        <v>1.97</v>
      </c>
      <c r="N190" s="6">
        <v>0</v>
      </c>
      <c r="O190" s="6">
        <v>0</v>
      </c>
      <c r="P190" s="6">
        <v>0</v>
      </c>
      <c r="Q190" s="6">
        <v>0</v>
      </c>
      <c r="R190" s="6">
        <v>1</v>
      </c>
      <c r="S190" s="5">
        <v>1</v>
      </c>
      <c r="T190" s="5">
        <v>1</v>
      </c>
      <c r="U190" s="5">
        <v>0</v>
      </c>
      <c r="V190" s="5">
        <v>0</v>
      </c>
      <c r="W190" s="5" t="s">
        <v>72</v>
      </c>
      <c r="X190" s="5" t="s">
        <v>121</v>
      </c>
      <c r="Y190" s="38" t="s">
        <v>72</v>
      </c>
      <c r="Z190" s="38">
        <v>1539</v>
      </c>
      <c r="AA190" s="38" t="s">
        <v>72</v>
      </c>
      <c r="AB190" s="5">
        <v>1.5</v>
      </c>
      <c r="AC190" s="5">
        <v>7.83</v>
      </c>
      <c r="AD190" s="5">
        <v>44.7</v>
      </c>
      <c r="AE190" s="5">
        <v>5.65</v>
      </c>
      <c r="AF190" s="5">
        <v>72.099999999999994</v>
      </c>
      <c r="AG190" s="5">
        <v>1.43</v>
      </c>
      <c r="AH190" s="5">
        <v>18.3</v>
      </c>
      <c r="AI190" s="5">
        <v>76</v>
      </c>
      <c r="AJ190" s="5">
        <v>1.1399999999999999</v>
      </c>
      <c r="AK190" s="6">
        <v>4.82</v>
      </c>
      <c r="AL190" s="5">
        <v>0.8</v>
      </c>
      <c r="AM190" s="5">
        <v>3.87</v>
      </c>
      <c r="AN190" s="38">
        <v>32</v>
      </c>
      <c r="AO190" s="49">
        <v>1</v>
      </c>
      <c r="AP190" s="38">
        <v>1.1399999999999999</v>
      </c>
      <c r="AQ190" s="5" t="s">
        <v>72</v>
      </c>
      <c r="AR190" s="5">
        <v>45</v>
      </c>
      <c r="AS190" s="5">
        <v>153</v>
      </c>
      <c r="AT190" s="5">
        <v>82</v>
      </c>
      <c r="AX190" s="5">
        <v>24</v>
      </c>
      <c r="AZ190" s="5" t="s">
        <v>660</v>
      </c>
      <c r="BA190" s="6" t="s">
        <v>82</v>
      </c>
      <c r="BB190" s="5">
        <v>0</v>
      </c>
      <c r="BC190" s="5">
        <v>0</v>
      </c>
      <c r="BD190" s="5">
        <v>3</v>
      </c>
      <c r="BE190" s="11">
        <v>1</v>
      </c>
      <c r="BF190" s="38" t="s">
        <v>72</v>
      </c>
      <c r="BG190" s="38" t="s">
        <v>72</v>
      </c>
      <c r="BH190" s="5">
        <v>1</v>
      </c>
      <c r="BI190" s="12" t="s">
        <v>76</v>
      </c>
      <c r="BJ190" s="5">
        <v>1</v>
      </c>
      <c r="BK190" s="5">
        <v>1</v>
      </c>
      <c r="BL190" s="5">
        <v>0</v>
      </c>
      <c r="BM190" s="5">
        <v>0</v>
      </c>
      <c r="BN190" s="5">
        <v>0</v>
      </c>
      <c r="BO190" s="42">
        <v>1</v>
      </c>
      <c r="BP190" s="42">
        <v>1</v>
      </c>
      <c r="BQ190" s="6">
        <v>0</v>
      </c>
      <c r="BR190" s="6">
        <v>0</v>
      </c>
      <c r="BS190" s="9">
        <v>133</v>
      </c>
      <c r="BT190" s="9">
        <v>38</v>
      </c>
      <c r="BU190" s="9">
        <v>95</v>
      </c>
      <c r="BV190" s="9">
        <v>74</v>
      </c>
      <c r="BW190" s="9">
        <v>71</v>
      </c>
      <c r="BX190" s="9">
        <v>259.39999999999998</v>
      </c>
      <c r="BY190" s="9">
        <v>67</v>
      </c>
      <c r="BZ190" s="9">
        <v>19</v>
      </c>
      <c r="CA190" s="9">
        <v>48</v>
      </c>
      <c r="CB190" s="9">
        <v>131.4</v>
      </c>
    </row>
    <row r="191" spans="1:80" ht="19.899999999999999" customHeight="1">
      <c r="A191" s="2" t="s">
        <v>661</v>
      </c>
      <c r="B191" s="5">
        <v>60011056838</v>
      </c>
      <c r="C191" s="2" t="s">
        <v>662</v>
      </c>
      <c r="D191" s="3">
        <v>44488</v>
      </c>
      <c r="E191" s="55"/>
      <c r="F191" s="5">
        <v>13260568633</v>
      </c>
      <c r="G191" s="38" t="s">
        <v>1190</v>
      </c>
      <c r="H191" s="4">
        <v>67</v>
      </c>
      <c r="I191" s="6">
        <v>1.6</v>
      </c>
      <c r="J191" s="6">
        <v>58</v>
      </c>
      <c r="K191" s="4">
        <v>1</v>
      </c>
      <c r="L191" s="42">
        <f>J191/I191/I191</f>
        <v>22.65625</v>
      </c>
      <c r="M191" s="8">
        <v>1.6</v>
      </c>
      <c r="N191" s="6">
        <v>0</v>
      </c>
      <c r="O191" s="6">
        <v>0</v>
      </c>
      <c r="P191" s="6">
        <v>0</v>
      </c>
      <c r="Q191" s="6">
        <v>0</v>
      </c>
      <c r="R191" s="6">
        <v>0</v>
      </c>
      <c r="S191" s="5">
        <v>1</v>
      </c>
      <c r="T191" s="5">
        <v>0</v>
      </c>
      <c r="U191" s="5">
        <v>0</v>
      </c>
      <c r="V191" s="5">
        <v>0</v>
      </c>
      <c r="W191" s="5" t="s">
        <v>144</v>
      </c>
      <c r="X191" s="5" t="s">
        <v>121</v>
      </c>
      <c r="Y191" s="38" t="s">
        <v>72</v>
      </c>
      <c r="Z191" s="38">
        <v>799</v>
      </c>
      <c r="AA191" s="38" t="s">
        <v>72</v>
      </c>
      <c r="AB191" s="5">
        <v>2.8</v>
      </c>
      <c r="AC191" s="5">
        <v>8.9600000000000009</v>
      </c>
      <c r="AD191" s="5">
        <v>39.299999999999997</v>
      </c>
      <c r="AE191" s="5">
        <v>6.78</v>
      </c>
      <c r="AF191" s="5">
        <v>75.7</v>
      </c>
      <c r="AG191" s="5">
        <v>1.24</v>
      </c>
      <c r="AH191" s="5">
        <v>13.8</v>
      </c>
      <c r="AI191" s="5">
        <v>83</v>
      </c>
      <c r="AJ191" s="5">
        <v>0.38</v>
      </c>
      <c r="AK191" s="6">
        <v>2.71</v>
      </c>
      <c r="AL191" s="5">
        <v>1.52</v>
      </c>
      <c r="AM191" s="5">
        <v>1.03</v>
      </c>
      <c r="AN191" s="38">
        <v>12.6</v>
      </c>
      <c r="AO191" s="38">
        <v>1.36</v>
      </c>
      <c r="AP191" s="38">
        <v>0.43</v>
      </c>
      <c r="AQ191" s="5" t="s">
        <v>72</v>
      </c>
      <c r="AR191" s="5">
        <v>71</v>
      </c>
      <c r="AS191" s="5">
        <v>126</v>
      </c>
      <c r="AT191" s="5">
        <v>86</v>
      </c>
      <c r="AX191" s="5">
        <v>9</v>
      </c>
      <c r="AZ191" s="5" t="s">
        <v>663</v>
      </c>
      <c r="BA191" s="6" t="s">
        <v>75</v>
      </c>
      <c r="BB191" s="5">
        <v>1</v>
      </c>
      <c r="BC191" s="5">
        <v>0</v>
      </c>
      <c r="BD191" s="5">
        <v>3</v>
      </c>
      <c r="BE191" s="11">
        <v>1</v>
      </c>
      <c r="BF191" s="38" t="s">
        <v>72</v>
      </c>
      <c r="BG191" s="38" t="s">
        <v>72</v>
      </c>
      <c r="BH191" s="5">
        <v>1</v>
      </c>
      <c r="BI191" s="12" t="s">
        <v>76</v>
      </c>
      <c r="BJ191" s="5">
        <v>1</v>
      </c>
      <c r="BK191" s="5">
        <v>1</v>
      </c>
      <c r="BL191" s="5">
        <v>1</v>
      </c>
      <c r="BM191" s="5">
        <v>0</v>
      </c>
      <c r="BN191" s="5">
        <v>0</v>
      </c>
      <c r="BO191" s="42">
        <v>1</v>
      </c>
      <c r="BP191" s="42">
        <v>1</v>
      </c>
      <c r="BQ191" s="6">
        <v>1</v>
      </c>
      <c r="BR191" s="6">
        <v>1</v>
      </c>
      <c r="BS191" s="9">
        <v>155</v>
      </c>
      <c r="BT191" s="9">
        <v>85</v>
      </c>
      <c r="BU191" s="9">
        <v>70</v>
      </c>
      <c r="BV191" s="9">
        <v>61</v>
      </c>
      <c r="BW191" s="9">
        <v>45</v>
      </c>
      <c r="BX191" s="9">
        <v>125.2</v>
      </c>
      <c r="BY191" s="9">
        <v>97</v>
      </c>
      <c r="BZ191" s="9">
        <v>53</v>
      </c>
      <c r="CA191" s="9">
        <v>44</v>
      </c>
      <c r="CB191" s="9">
        <v>78.3</v>
      </c>
    </row>
    <row r="192" spans="1:80" ht="19.899999999999999" customHeight="1">
      <c r="A192" s="2" t="s">
        <v>664</v>
      </c>
      <c r="B192" s="5">
        <v>60011056866</v>
      </c>
      <c r="C192" s="2" t="s">
        <v>665</v>
      </c>
      <c r="D192" s="3">
        <v>44489</v>
      </c>
      <c r="E192" s="55"/>
      <c r="F192" s="5">
        <v>13212743136</v>
      </c>
      <c r="G192" s="38" t="s">
        <v>72</v>
      </c>
      <c r="H192" s="4">
        <v>39</v>
      </c>
      <c r="I192" s="6">
        <v>1.8</v>
      </c>
      <c r="J192" s="6">
        <v>80</v>
      </c>
      <c r="K192" s="4">
        <v>1</v>
      </c>
      <c r="L192" s="42">
        <f>J192/I192/I192</f>
        <v>24.691358024691358</v>
      </c>
      <c r="M192" s="6">
        <v>2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5">
        <v>4</v>
      </c>
      <c r="T192" s="5">
        <v>1</v>
      </c>
      <c r="U192" s="5">
        <v>0</v>
      </c>
      <c r="V192" s="5">
        <v>0</v>
      </c>
      <c r="W192" s="5">
        <v>9.9</v>
      </c>
      <c r="X192" s="5">
        <v>7508.8</v>
      </c>
      <c r="Y192" s="38" t="s">
        <v>72</v>
      </c>
      <c r="Z192" s="38">
        <v>1055</v>
      </c>
      <c r="AA192" s="38" t="s">
        <v>72</v>
      </c>
      <c r="AB192" s="5">
        <v>56.8</v>
      </c>
      <c r="AC192" s="5">
        <v>14.89</v>
      </c>
      <c r="AD192" s="5">
        <v>37.5</v>
      </c>
      <c r="AE192" s="5">
        <v>13.54</v>
      </c>
      <c r="AF192" s="5">
        <v>90.9</v>
      </c>
      <c r="AG192" s="5">
        <v>0.76</v>
      </c>
      <c r="AH192" s="5">
        <v>5.0999999999999996</v>
      </c>
      <c r="AI192" s="5">
        <v>210</v>
      </c>
      <c r="AJ192" s="5">
        <v>0.48</v>
      </c>
      <c r="AK192" s="6">
        <v>3.58</v>
      </c>
      <c r="AL192" s="5">
        <v>0.76</v>
      </c>
      <c r="AM192" s="5">
        <v>2.66</v>
      </c>
      <c r="AN192" s="38">
        <v>153.30000000000001</v>
      </c>
      <c r="AO192" s="38">
        <v>0.74</v>
      </c>
      <c r="AP192" s="38">
        <v>0.69</v>
      </c>
      <c r="AQ192" s="5" t="s">
        <v>72</v>
      </c>
      <c r="AR192" s="5">
        <v>121</v>
      </c>
      <c r="AS192" s="5">
        <v>82</v>
      </c>
      <c r="AT192" s="5">
        <v>54</v>
      </c>
      <c r="AX192" s="5">
        <v>6</v>
      </c>
      <c r="AZ192" s="5" t="s">
        <v>666</v>
      </c>
      <c r="BA192" s="6" t="s">
        <v>82</v>
      </c>
      <c r="BB192" s="5">
        <v>0</v>
      </c>
      <c r="BC192" s="5">
        <v>0</v>
      </c>
      <c r="BD192" s="5">
        <v>3</v>
      </c>
      <c r="BE192" s="11">
        <v>1</v>
      </c>
      <c r="BF192" s="38" t="s">
        <v>72</v>
      </c>
      <c r="BG192" s="38" t="s">
        <v>72</v>
      </c>
      <c r="BH192" s="5">
        <v>1</v>
      </c>
      <c r="BI192" s="12" t="s">
        <v>88</v>
      </c>
      <c r="BJ192" s="5">
        <v>1</v>
      </c>
      <c r="BK192" s="5">
        <v>1</v>
      </c>
      <c r="BL192" s="5">
        <v>1</v>
      </c>
      <c r="BM192" s="5">
        <v>1</v>
      </c>
      <c r="BN192" s="5">
        <v>0</v>
      </c>
      <c r="BO192" s="42">
        <v>1</v>
      </c>
      <c r="BP192" s="42">
        <v>1</v>
      </c>
      <c r="BQ192" s="6">
        <v>0</v>
      </c>
      <c r="BR192" s="6">
        <v>0</v>
      </c>
      <c r="BS192" s="9">
        <v>164</v>
      </c>
      <c r="BT192" s="9">
        <v>87</v>
      </c>
      <c r="BU192" s="9">
        <v>77</v>
      </c>
      <c r="BV192" s="9">
        <v>76</v>
      </c>
      <c r="BW192" s="9">
        <v>47</v>
      </c>
      <c r="BX192" s="9">
        <v>152.1</v>
      </c>
      <c r="BY192" s="9">
        <v>82</v>
      </c>
      <c r="BZ192" s="9">
        <v>44</v>
      </c>
      <c r="CA192" s="9">
        <v>38</v>
      </c>
      <c r="CB192" s="9">
        <v>76.2</v>
      </c>
    </row>
    <row r="193" spans="1:80" ht="19.899999999999999" customHeight="1">
      <c r="A193" s="2" t="s">
        <v>667</v>
      </c>
      <c r="B193" s="5">
        <v>60011062510</v>
      </c>
      <c r="C193" s="2" t="s">
        <v>668</v>
      </c>
      <c r="D193" s="3">
        <v>44490</v>
      </c>
      <c r="E193" s="55"/>
      <c r="F193" s="5">
        <v>13257235551</v>
      </c>
      <c r="G193" s="38" t="s">
        <v>72</v>
      </c>
      <c r="H193" s="4">
        <v>63</v>
      </c>
      <c r="I193" s="6">
        <v>1.77</v>
      </c>
      <c r="J193" s="6">
        <v>89</v>
      </c>
      <c r="K193" s="4">
        <v>1</v>
      </c>
      <c r="L193" s="42">
        <f>J193/I193/I193</f>
        <v>28.408184110568481</v>
      </c>
      <c r="M193" s="6">
        <v>2.06</v>
      </c>
      <c r="N193" s="6">
        <v>0</v>
      </c>
      <c r="O193" s="6">
        <v>0</v>
      </c>
      <c r="P193" s="6">
        <v>0</v>
      </c>
      <c r="Q193" s="6">
        <v>0</v>
      </c>
      <c r="R193" s="6">
        <v>1</v>
      </c>
      <c r="S193" s="5">
        <v>1</v>
      </c>
      <c r="T193" s="5">
        <v>1</v>
      </c>
      <c r="U193" s="5">
        <v>0</v>
      </c>
      <c r="V193" s="5">
        <v>0</v>
      </c>
      <c r="W193" s="5">
        <v>6.5</v>
      </c>
      <c r="X193" s="5">
        <v>1632.6</v>
      </c>
      <c r="Y193" s="38" t="s">
        <v>72</v>
      </c>
      <c r="Z193" s="38">
        <v>172</v>
      </c>
      <c r="AA193" s="38" t="s">
        <v>72</v>
      </c>
      <c r="AB193" s="5">
        <v>1.5</v>
      </c>
      <c r="AC193" s="5">
        <v>8.89</v>
      </c>
      <c r="AD193" s="5">
        <v>43.6</v>
      </c>
      <c r="AE193" s="5">
        <v>5.25</v>
      </c>
      <c r="AF193" s="5">
        <v>59.1</v>
      </c>
      <c r="AG193" s="5">
        <v>2.96</v>
      </c>
      <c r="AH193" s="5">
        <v>33.299999999999997</v>
      </c>
      <c r="AI193" s="5">
        <v>68</v>
      </c>
      <c r="AJ193" s="5">
        <v>0.93</v>
      </c>
      <c r="AK193" s="6">
        <v>4.29</v>
      </c>
      <c r="AL193" s="5">
        <v>0.66</v>
      </c>
      <c r="AM193" s="5">
        <v>3.47</v>
      </c>
      <c r="AN193" s="38">
        <v>75</v>
      </c>
      <c r="AO193" s="38">
        <v>0.89</v>
      </c>
      <c r="AP193" s="38">
        <v>0.99</v>
      </c>
      <c r="AQ193" s="5" t="s">
        <v>72</v>
      </c>
      <c r="AR193" s="5">
        <v>70</v>
      </c>
      <c r="AS193" s="5">
        <v>132</v>
      </c>
      <c r="AT193" s="5">
        <v>73</v>
      </c>
      <c r="AX193" s="5">
        <v>5</v>
      </c>
      <c r="AZ193" s="5" t="s">
        <v>669</v>
      </c>
      <c r="BA193" s="6" t="s">
        <v>103</v>
      </c>
      <c r="BB193" s="5">
        <v>0</v>
      </c>
      <c r="BC193" s="5">
        <v>0</v>
      </c>
      <c r="BD193" s="5">
        <v>3</v>
      </c>
      <c r="BE193" s="11">
        <v>1</v>
      </c>
      <c r="BF193" s="38" t="s">
        <v>72</v>
      </c>
      <c r="BG193" s="38" t="s">
        <v>72</v>
      </c>
      <c r="BH193" s="5">
        <v>1</v>
      </c>
      <c r="BI193" s="12" t="s">
        <v>88</v>
      </c>
      <c r="BJ193" s="5">
        <v>1</v>
      </c>
      <c r="BK193" s="5">
        <v>1</v>
      </c>
      <c r="BL193" s="5">
        <v>1</v>
      </c>
      <c r="BM193" s="5">
        <v>0</v>
      </c>
      <c r="BN193" s="5">
        <v>0</v>
      </c>
      <c r="BO193" s="42">
        <v>0</v>
      </c>
      <c r="BP193" s="42">
        <v>0</v>
      </c>
      <c r="BQ193" s="6">
        <v>0</v>
      </c>
      <c r="BR193" s="6">
        <v>0</v>
      </c>
      <c r="BS193" s="9">
        <v>181</v>
      </c>
      <c r="BT193" s="9">
        <v>79</v>
      </c>
      <c r="BU193" s="9">
        <v>102</v>
      </c>
      <c r="BV193" s="9">
        <v>59</v>
      </c>
      <c r="BW193" s="9">
        <v>56</v>
      </c>
      <c r="BX193" s="9">
        <v>188.7</v>
      </c>
      <c r="BY193" s="9">
        <v>88</v>
      </c>
      <c r="BZ193" s="9">
        <v>38</v>
      </c>
      <c r="CA193" s="9">
        <v>49</v>
      </c>
      <c r="CB193" s="9">
        <v>91.4</v>
      </c>
    </row>
    <row r="194" spans="1:80" ht="19.899999999999999" customHeight="1">
      <c r="A194" s="2" t="s">
        <v>670</v>
      </c>
      <c r="B194" s="5">
        <v>60011104610</v>
      </c>
      <c r="C194" s="2" t="s">
        <v>671</v>
      </c>
      <c r="D194" s="3">
        <v>44494</v>
      </c>
      <c r="E194" s="55"/>
      <c r="F194" s="5">
        <v>13789936339</v>
      </c>
      <c r="G194" s="38" t="s">
        <v>72</v>
      </c>
      <c r="H194" s="4">
        <v>49</v>
      </c>
      <c r="I194" s="6">
        <v>1.7</v>
      </c>
      <c r="J194" s="6">
        <v>70</v>
      </c>
      <c r="K194" s="4">
        <v>1</v>
      </c>
      <c r="L194" s="42">
        <f>J194/I194/I194</f>
        <v>24.221453287197235</v>
      </c>
      <c r="M194" s="6">
        <v>1.81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5">
        <v>1</v>
      </c>
      <c r="T194" s="5">
        <v>1</v>
      </c>
      <c r="U194" s="5">
        <v>0</v>
      </c>
      <c r="V194" s="5">
        <v>0</v>
      </c>
      <c r="W194" s="5" t="s">
        <v>144</v>
      </c>
      <c r="X194" s="5" t="s">
        <v>121</v>
      </c>
      <c r="Y194" s="38" t="s">
        <v>72</v>
      </c>
      <c r="Z194" s="38">
        <v>127</v>
      </c>
      <c r="AA194" s="38" t="s">
        <v>72</v>
      </c>
      <c r="AB194" s="9">
        <v>2</v>
      </c>
      <c r="AC194" s="5">
        <v>10.98</v>
      </c>
      <c r="AD194" s="9">
        <v>45</v>
      </c>
      <c r="AE194" s="5">
        <v>9.57</v>
      </c>
      <c r="AF194" s="5">
        <v>87.1</v>
      </c>
      <c r="AG194" s="5">
        <v>0.99</v>
      </c>
      <c r="AH194" s="9">
        <v>9</v>
      </c>
      <c r="AI194" s="5">
        <v>84</v>
      </c>
      <c r="AJ194" s="5">
        <v>1.19</v>
      </c>
      <c r="AK194" s="6">
        <v>4.3600000000000003</v>
      </c>
      <c r="AL194" s="5">
        <v>0.97</v>
      </c>
      <c r="AM194" s="5">
        <v>2.94</v>
      </c>
      <c r="AN194" s="38">
        <v>212.4</v>
      </c>
      <c r="AO194" s="38">
        <v>1.27</v>
      </c>
      <c r="AP194" s="38">
        <v>1</v>
      </c>
      <c r="AQ194" s="5" t="s">
        <v>72</v>
      </c>
      <c r="AR194" s="5">
        <v>108</v>
      </c>
      <c r="AS194" s="5">
        <v>134</v>
      </c>
      <c r="AT194" s="5">
        <v>89</v>
      </c>
      <c r="AX194" s="5">
        <v>3</v>
      </c>
      <c r="AZ194" s="5" t="s">
        <v>672</v>
      </c>
      <c r="BA194" s="6" t="s">
        <v>75</v>
      </c>
      <c r="BB194" s="5">
        <v>1</v>
      </c>
      <c r="BC194" s="5">
        <v>0</v>
      </c>
      <c r="BD194" s="5">
        <v>3</v>
      </c>
      <c r="BE194" s="11">
        <v>1</v>
      </c>
      <c r="BF194" s="38" t="s">
        <v>72</v>
      </c>
      <c r="BG194" s="38" t="s">
        <v>72</v>
      </c>
      <c r="BH194" s="5">
        <v>1</v>
      </c>
      <c r="BI194" s="12" t="s">
        <v>88</v>
      </c>
      <c r="BJ194" s="5">
        <v>1</v>
      </c>
      <c r="BK194" s="5">
        <v>1</v>
      </c>
      <c r="BL194" s="5">
        <v>1</v>
      </c>
      <c r="BM194" s="5">
        <v>0</v>
      </c>
      <c r="BN194" s="5">
        <v>0</v>
      </c>
      <c r="BO194" s="42">
        <v>0</v>
      </c>
      <c r="BP194" s="42">
        <v>1</v>
      </c>
      <c r="BQ194" s="6">
        <v>0</v>
      </c>
      <c r="BR194" s="6">
        <v>1</v>
      </c>
      <c r="BS194" s="9">
        <v>146</v>
      </c>
      <c r="BT194" s="9">
        <v>79</v>
      </c>
      <c r="BU194" s="9">
        <v>67</v>
      </c>
      <c r="BV194" s="9">
        <v>80</v>
      </c>
      <c r="BW194" s="9">
        <v>46</v>
      </c>
      <c r="BX194" s="9">
        <v>189</v>
      </c>
      <c r="BY194" s="9">
        <v>81</v>
      </c>
      <c r="BZ194" s="9">
        <v>44</v>
      </c>
      <c r="CA194" s="9">
        <v>37</v>
      </c>
      <c r="CB194" s="9">
        <v>104.5</v>
      </c>
    </row>
    <row r="195" spans="1:80" ht="19.899999999999999" customHeight="1">
      <c r="A195" s="2" t="s">
        <v>673</v>
      </c>
      <c r="B195" s="5">
        <v>60011067472</v>
      </c>
      <c r="C195" s="2" t="s">
        <v>674</v>
      </c>
      <c r="D195" s="3">
        <v>44497</v>
      </c>
      <c r="E195" s="55"/>
      <c r="F195" s="5">
        <v>13597820248</v>
      </c>
      <c r="G195" s="38" t="s">
        <v>72</v>
      </c>
      <c r="H195" s="4">
        <v>59</v>
      </c>
      <c r="I195" s="6">
        <v>1.7</v>
      </c>
      <c r="J195" s="6">
        <v>61</v>
      </c>
      <c r="K195" s="4">
        <v>1</v>
      </c>
      <c r="L195" s="42">
        <f>J195/I195/I195</f>
        <v>21.107266435986158</v>
      </c>
      <c r="M195" s="6">
        <v>1.71</v>
      </c>
      <c r="N195" s="6">
        <v>0</v>
      </c>
      <c r="O195" s="6">
        <v>0</v>
      </c>
      <c r="P195" s="6">
        <v>0</v>
      </c>
      <c r="Q195" s="6">
        <v>0</v>
      </c>
      <c r="R195" s="6">
        <v>1</v>
      </c>
      <c r="S195" s="5">
        <v>4</v>
      </c>
      <c r="T195" s="5">
        <v>0</v>
      </c>
      <c r="U195" s="5">
        <v>1</v>
      </c>
      <c r="V195" s="5">
        <v>1</v>
      </c>
      <c r="W195" s="5" t="s">
        <v>144</v>
      </c>
      <c r="X195" s="5" t="s">
        <v>121</v>
      </c>
      <c r="Y195" s="38" t="s">
        <v>72</v>
      </c>
      <c r="Z195" s="38">
        <v>10932</v>
      </c>
      <c r="AA195" s="38" t="s">
        <v>72</v>
      </c>
      <c r="AB195" s="5">
        <v>5.3</v>
      </c>
      <c r="AC195" s="5">
        <v>16.309999999999999</v>
      </c>
      <c r="AD195" s="5">
        <v>38.200000000000003</v>
      </c>
      <c r="AE195" s="5">
        <v>15.14</v>
      </c>
      <c r="AF195" s="5">
        <v>92.9</v>
      </c>
      <c r="AG195" s="5">
        <v>0.46</v>
      </c>
      <c r="AH195" s="5">
        <v>2.8</v>
      </c>
      <c r="AI195" s="5">
        <v>93</v>
      </c>
      <c r="AJ195" s="5">
        <v>0.52</v>
      </c>
      <c r="AK195" s="6">
        <v>3.85</v>
      </c>
      <c r="AL195" s="10">
        <v>0.9</v>
      </c>
      <c r="AM195" s="5">
        <v>3</v>
      </c>
      <c r="AN195" s="38">
        <v>27.1</v>
      </c>
      <c r="AO195" s="38">
        <v>0.93</v>
      </c>
      <c r="AP195" s="38">
        <v>0.81</v>
      </c>
      <c r="AQ195" s="5" t="s">
        <v>72</v>
      </c>
      <c r="AR195" s="5">
        <v>83</v>
      </c>
      <c r="AS195" s="5">
        <v>98</v>
      </c>
      <c r="AT195" s="5">
        <v>48</v>
      </c>
      <c r="AX195" s="5">
        <v>18</v>
      </c>
      <c r="AZ195" s="5" t="s">
        <v>675</v>
      </c>
      <c r="BA195" s="6" t="s">
        <v>75</v>
      </c>
      <c r="BB195" s="5">
        <v>1</v>
      </c>
      <c r="BC195" s="5">
        <v>0</v>
      </c>
      <c r="BD195" s="5">
        <v>3</v>
      </c>
      <c r="BE195" s="11">
        <v>1</v>
      </c>
      <c r="BF195" s="38" t="s">
        <v>72</v>
      </c>
      <c r="BG195" s="38" t="s">
        <v>72</v>
      </c>
      <c r="BH195" s="5">
        <v>1</v>
      </c>
      <c r="BI195" s="12" t="s">
        <v>88</v>
      </c>
      <c r="BJ195" s="5">
        <v>1</v>
      </c>
      <c r="BK195" s="5">
        <v>1</v>
      </c>
      <c r="BL195" s="5">
        <v>1</v>
      </c>
      <c r="BM195" s="5">
        <v>1</v>
      </c>
      <c r="BN195" s="5">
        <v>1</v>
      </c>
      <c r="BO195" s="42">
        <v>1</v>
      </c>
      <c r="BP195" s="42">
        <v>1</v>
      </c>
      <c r="BQ195" s="6">
        <v>0</v>
      </c>
      <c r="BR195" s="6">
        <v>1</v>
      </c>
      <c r="BS195" s="9">
        <v>163</v>
      </c>
      <c r="BT195" s="9">
        <v>105</v>
      </c>
      <c r="BU195" s="9">
        <v>58</v>
      </c>
      <c r="BV195" s="9">
        <v>73</v>
      </c>
      <c r="BW195" s="9">
        <v>35</v>
      </c>
      <c r="BX195" s="9">
        <v>100.7</v>
      </c>
      <c r="BY195" s="9">
        <v>96</v>
      </c>
      <c r="BZ195" s="9">
        <v>62</v>
      </c>
      <c r="CA195" s="9">
        <v>34</v>
      </c>
      <c r="CB195" s="9">
        <v>59</v>
      </c>
    </row>
    <row r="196" spans="1:80" ht="19.899999999999999" customHeight="1">
      <c r="A196" s="2" t="s">
        <v>676</v>
      </c>
      <c r="B196" s="5">
        <v>60011109466</v>
      </c>
      <c r="C196" s="2" t="s">
        <v>677</v>
      </c>
      <c r="D196" s="3">
        <v>44498</v>
      </c>
      <c r="E196" s="55"/>
      <c r="F196" s="5">
        <v>13971813426</v>
      </c>
      <c r="G196" s="38" t="s">
        <v>72</v>
      </c>
      <c r="H196" s="4">
        <v>71</v>
      </c>
      <c r="I196" s="6">
        <v>1.56</v>
      </c>
      <c r="J196" s="6">
        <v>53</v>
      </c>
      <c r="K196" s="4">
        <v>1</v>
      </c>
      <c r="L196" s="42">
        <f>J196/I196/I196</f>
        <v>21.7784352399737</v>
      </c>
      <c r="M196" s="6">
        <v>1.51</v>
      </c>
      <c r="N196" s="6">
        <v>0</v>
      </c>
      <c r="O196" s="6">
        <v>0</v>
      </c>
      <c r="P196" s="6">
        <v>0</v>
      </c>
      <c r="Q196" s="6">
        <v>0</v>
      </c>
      <c r="R196" s="6">
        <v>1</v>
      </c>
      <c r="S196" s="5">
        <v>1</v>
      </c>
      <c r="T196" s="5">
        <v>0</v>
      </c>
      <c r="U196" s="5">
        <v>0</v>
      </c>
      <c r="V196" s="5">
        <v>0</v>
      </c>
      <c r="W196" s="5">
        <v>79.3</v>
      </c>
      <c r="X196" s="5" t="s">
        <v>121</v>
      </c>
      <c r="Y196" s="38" t="s">
        <v>72</v>
      </c>
      <c r="Z196" s="38">
        <v>911</v>
      </c>
      <c r="AA196" s="38" t="s">
        <v>72</v>
      </c>
      <c r="AB196" s="5">
        <v>4.5999999999999996</v>
      </c>
      <c r="AC196" s="5">
        <v>8.26</v>
      </c>
      <c r="AD196" s="5">
        <v>39</v>
      </c>
      <c r="AE196" s="10">
        <v>5.4</v>
      </c>
      <c r="AF196" s="5">
        <v>65.3</v>
      </c>
      <c r="AG196" s="5">
        <v>1.91</v>
      </c>
      <c r="AH196" s="5">
        <v>23.1</v>
      </c>
      <c r="AI196" s="5">
        <v>77</v>
      </c>
      <c r="AJ196" s="5">
        <v>0.61</v>
      </c>
      <c r="AK196" s="6">
        <v>3.62</v>
      </c>
      <c r="AL196" s="5">
        <v>0.79</v>
      </c>
      <c r="AM196" s="5">
        <v>2.63</v>
      </c>
      <c r="AN196" s="38">
        <v>11.3</v>
      </c>
      <c r="AO196" s="38">
        <v>1.02</v>
      </c>
      <c r="AP196" s="38">
        <v>0.82</v>
      </c>
      <c r="AQ196" s="5" t="s">
        <v>72</v>
      </c>
      <c r="AR196" s="5">
        <v>50</v>
      </c>
      <c r="AS196" s="5">
        <v>130</v>
      </c>
      <c r="AT196" s="5">
        <v>80</v>
      </c>
      <c r="AX196" s="5">
        <v>48</v>
      </c>
      <c r="AZ196" s="5" t="s">
        <v>678</v>
      </c>
      <c r="BA196" s="6" t="s">
        <v>1211</v>
      </c>
      <c r="BB196" s="5">
        <v>1</v>
      </c>
      <c r="BC196" s="5">
        <v>3</v>
      </c>
      <c r="BD196" s="5">
        <v>3</v>
      </c>
      <c r="BE196" s="11">
        <v>0.8</v>
      </c>
      <c r="BF196" s="38" t="s">
        <v>72</v>
      </c>
      <c r="BG196" s="38" t="s">
        <v>72</v>
      </c>
      <c r="BH196" s="5">
        <v>1</v>
      </c>
      <c r="BI196" s="12" t="s">
        <v>88</v>
      </c>
      <c r="BJ196" s="5">
        <v>1</v>
      </c>
      <c r="BK196" s="5">
        <v>1</v>
      </c>
      <c r="BL196" s="5">
        <v>0</v>
      </c>
      <c r="BM196" s="5">
        <v>0</v>
      </c>
      <c r="BN196" s="5">
        <v>0</v>
      </c>
      <c r="BO196" s="42">
        <v>0</v>
      </c>
      <c r="BP196" s="42">
        <v>1</v>
      </c>
      <c r="BQ196" s="6">
        <v>0</v>
      </c>
      <c r="BR196" s="6">
        <v>0</v>
      </c>
      <c r="BS196" s="9">
        <v>160</v>
      </c>
      <c r="BT196" s="9">
        <v>68</v>
      </c>
      <c r="BU196" s="9">
        <v>92</v>
      </c>
      <c r="BV196" s="9">
        <v>50</v>
      </c>
      <c r="BW196" s="9">
        <v>57</v>
      </c>
      <c r="BX196" s="9">
        <v>130</v>
      </c>
      <c r="BY196" s="9">
        <v>106</v>
      </c>
      <c r="BZ196" s="9">
        <v>45</v>
      </c>
      <c r="CA196" s="9">
        <v>61</v>
      </c>
      <c r="CB196" s="9">
        <v>86</v>
      </c>
    </row>
    <row r="197" spans="1:80" ht="19.899999999999999" customHeight="1">
      <c r="A197" s="2" t="s">
        <v>679</v>
      </c>
      <c r="B197" s="5">
        <v>1004534978</v>
      </c>
      <c r="C197" s="2" t="s">
        <v>680</v>
      </c>
      <c r="D197" s="3">
        <v>44499</v>
      </c>
      <c r="E197" s="55" t="s">
        <v>681</v>
      </c>
      <c r="F197" s="5">
        <v>18672385692</v>
      </c>
      <c r="G197" s="38" t="s">
        <v>72</v>
      </c>
      <c r="H197" s="4">
        <v>61</v>
      </c>
      <c r="I197" s="6">
        <v>1.6</v>
      </c>
      <c r="J197" s="6">
        <v>75</v>
      </c>
      <c r="K197" s="4">
        <v>0</v>
      </c>
      <c r="L197" s="42">
        <f>J197/I197/I197</f>
        <v>29.296875</v>
      </c>
      <c r="M197" s="6">
        <v>1.78</v>
      </c>
      <c r="N197" s="6">
        <v>0</v>
      </c>
      <c r="O197" s="6">
        <v>0</v>
      </c>
      <c r="P197" s="6">
        <v>0</v>
      </c>
      <c r="Q197" s="6">
        <v>0</v>
      </c>
      <c r="R197" s="6">
        <v>0</v>
      </c>
      <c r="S197" s="5">
        <v>1</v>
      </c>
      <c r="T197" s="5">
        <v>1</v>
      </c>
      <c r="U197" s="5">
        <v>0</v>
      </c>
      <c r="V197" s="5">
        <v>0</v>
      </c>
      <c r="W197" s="5" t="s">
        <v>72</v>
      </c>
      <c r="X197" s="5">
        <v>38.9</v>
      </c>
      <c r="Y197" s="38" t="s">
        <v>72</v>
      </c>
      <c r="Z197" s="38">
        <v>1194</v>
      </c>
      <c r="AA197" s="38" t="s">
        <v>72</v>
      </c>
      <c r="AB197" s="5">
        <v>1.4</v>
      </c>
      <c r="AC197" s="5">
        <v>6.72</v>
      </c>
      <c r="AD197" s="5">
        <v>44.6</v>
      </c>
      <c r="AE197" s="5">
        <v>4.17</v>
      </c>
      <c r="AF197" s="5">
        <v>62.1</v>
      </c>
      <c r="AG197" s="5">
        <v>2.06</v>
      </c>
      <c r="AH197" s="5">
        <v>30.7</v>
      </c>
      <c r="AI197" s="5">
        <v>64</v>
      </c>
      <c r="AJ197" s="5">
        <v>1.89</v>
      </c>
      <c r="AK197" s="6">
        <v>4.37</v>
      </c>
      <c r="AL197" s="5">
        <v>0.93</v>
      </c>
      <c r="AM197" s="5">
        <v>2.96</v>
      </c>
      <c r="AN197" s="38">
        <v>7.8</v>
      </c>
      <c r="AO197" s="38">
        <v>1.07</v>
      </c>
      <c r="AP197" s="38">
        <v>1.01</v>
      </c>
      <c r="AQ197" s="5">
        <v>6</v>
      </c>
      <c r="AR197" s="5">
        <v>99</v>
      </c>
      <c r="AS197" s="5">
        <v>112</v>
      </c>
      <c r="AT197" s="5">
        <v>84</v>
      </c>
      <c r="AX197" s="5" t="s">
        <v>72</v>
      </c>
      <c r="AY197" s="52" t="s">
        <v>683</v>
      </c>
      <c r="AZ197" s="5" t="s">
        <v>682</v>
      </c>
      <c r="BA197" s="6" t="s">
        <v>72</v>
      </c>
      <c r="BB197" s="5" t="s">
        <v>72</v>
      </c>
      <c r="BC197" s="5" t="s">
        <v>72</v>
      </c>
      <c r="BD197" s="5" t="s">
        <v>72</v>
      </c>
      <c r="BE197" s="5" t="s">
        <v>72</v>
      </c>
      <c r="BF197" s="38" t="s">
        <v>72</v>
      </c>
      <c r="BG197" s="38" t="s">
        <v>72</v>
      </c>
      <c r="BH197" s="5">
        <v>0</v>
      </c>
      <c r="BI197" s="5">
        <v>0</v>
      </c>
      <c r="BJ197" s="5">
        <v>1</v>
      </c>
      <c r="BK197" s="5">
        <v>1</v>
      </c>
      <c r="BL197" s="5">
        <v>1</v>
      </c>
      <c r="BM197" s="5">
        <v>0</v>
      </c>
      <c r="BN197" s="5">
        <v>0</v>
      </c>
      <c r="BO197" s="42">
        <v>0</v>
      </c>
      <c r="BP197" s="42">
        <v>0</v>
      </c>
      <c r="BQ197" s="6">
        <v>0</v>
      </c>
      <c r="BR197" s="6">
        <v>0</v>
      </c>
      <c r="BS197" s="9">
        <v>175</v>
      </c>
      <c r="BT197" s="9">
        <v>88</v>
      </c>
      <c r="BU197" s="9">
        <v>87</v>
      </c>
      <c r="BV197" s="9">
        <v>83</v>
      </c>
      <c r="BW197" s="9">
        <v>50</v>
      </c>
      <c r="BX197" s="9">
        <v>134.19999999999999</v>
      </c>
      <c r="BY197" s="9">
        <v>98</v>
      </c>
      <c r="BZ197" s="9">
        <v>50</v>
      </c>
      <c r="CA197" s="9">
        <v>49</v>
      </c>
      <c r="CB197" s="9">
        <v>75.3</v>
      </c>
    </row>
    <row r="198" spans="1:80" ht="19.899999999999999" customHeight="1">
      <c r="A198" s="2" t="s">
        <v>684</v>
      </c>
      <c r="B198" s="5">
        <v>60011147091</v>
      </c>
      <c r="C198" s="2" t="s">
        <v>685</v>
      </c>
      <c r="D198" s="3">
        <v>44503</v>
      </c>
      <c r="E198" s="55"/>
      <c r="F198" s="5">
        <v>15527078806</v>
      </c>
      <c r="G198" s="38" t="s">
        <v>72</v>
      </c>
      <c r="H198" s="4">
        <v>60</v>
      </c>
      <c r="I198" s="6">
        <v>1.59</v>
      </c>
      <c r="J198" s="6">
        <v>70</v>
      </c>
      <c r="K198" s="4">
        <v>0</v>
      </c>
      <c r="L198" s="42">
        <f>J198/I198/I198</f>
        <v>27.688778133776353</v>
      </c>
      <c r="M198" s="6">
        <v>1.72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5">
        <v>1</v>
      </c>
      <c r="T198" s="5">
        <v>1</v>
      </c>
      <c r="U198" s="5">
        <v>0</v>
      </c>
      <c r="V198" s="5">
        <v>0</v>
      </c>
      <c r="W198" s="5">
        <v>44.4</v>
      </c>
      <c r="X198" s="5">
        <v>6719.2</v>
      </c>
      <c r="Y198" s="38" t="s">
        <v>72</v>
      </c>
      <c r="Z198" s="38">
        <v>528</v>
      </c>
      <c r="AA198" s="38" t="s">
        <v>72</v>
      </c>
      <c r="AB198" s="9">
        <v>2</v>
      </c>
      <c r="AC198" s="5">
        <v>8.14</v>
      </c>
      <c r="AD198" s="5">
        <v>35.6</v>
      </c>
      <c r="AE198" s="5">
        <v>6.66</v>
      </c>
      <c r="AF198" s="5">
        <v>81.8</v>
      </c>
      <c r="AG198" s="10">
        <v>1.3</v>
      </c>
      <c r="AH198" s="9">
        <v>16</v>
      </c>
      <c r="AI198" s="5">
        <v>45</v>
      </c>
      <c r="AJ198" s="5">
        <v>0.8</v>
      </c>
      <c r="AK198" s="6">
        <v>5.58</v>
      </c>
      <c r="AL198" s="5">
        <v>1.1399999999999999</v>
      </c>
      <c r="AM198" s="5">
        <v>4.03</v>
      </c>
      <c r="AN198" s="38">
        <v>222.4</v>
      </c>
      <c r="AO198" s="38">
        <v>1.23</v>
      </c>
      <c r="AP198" s="38">
        <v>4.03</v>
      </c>
      <c r="AQ198" s="5" t="s">
        <v>72</v>
      </c>
      <c r="AR198" s="5">
        <v>93</v>
      </c>
      <c r="AS198" s="5">
        <v>107</v>
      </c>
      <c r="AT198" s="5">
        <v>53</v>
      </c>
      <c r="AX198" s="5" t="s">
        <v>72</v>
      </c>
      <c r="AY198" s="52" t="s">
        <v>687</v>
      </c>
      <c r="AZ198" s="5" t="s">
        <v>686</v>
      </c>
      <c r="BA198" s="6" t="s">
        <v>103</v>
      </c>
      <c r="BB198" s="5">
        <v>0</v>
      </c>
      <c r="BC198" s="5">
        <v>0</v>
      </c>
      <c r="BD198" s="5">
        <v>3</v>
      </c>
      <c r="BE198" s="11">
        <v>1</v>
      </c>
      <c r="BF198" s="38" t="s">
        <v>72</v>
      </c>
      <c r="BG198" s="38" t="s">
        <v>72</v>
      </c>
      <c r="BH198" s="5">
        <v>1</v>
      </c>
      <c r="BI198" s="12" t="s">
        <v>88</v>
      </c>
      <c r="BJ198" s="5">
        <v>1</v>
      </c>
      <c r="BK198" s="5">
        <v>1</v>
      </c>
      <c r="BL198" s="5">
        <v>1</v>
      </c>
      <c r="BM198" s="5">
        <v>0</v>
      </c>
      <c r="BN198" s="5">
        <v>0</v>
      </c>
      <c r="BO198" s="42">
        <v>1</v>
      </c>
      <c r="BP198" s="42">
        <v>0</v>
      </c>
      <c r="BQ198" s="6">
        <v>0</v>
      </c>
      <c r="BR198" s="6">
        <v>0</v>
      </c>
      <c r="BS198" s="9">
        <v>140</v>
      </c>
      <c r="BT198" s="9">
        <v>70</v>
      </c>
      <c r="BU198" s="9">
        <v>70</v>
      </c>
      <c r="BV198" s="9">
        <v>77</v>
      </c>
      <c r="BW198" s="9">
        <v>50</v>
      </c>
      <c r="BX198" s="9">
        <v>135.6</v>
      </c>
      <c r="BY198" s="9">
        <v>81</v>
      </c>
      <c r="BZ198" s="9">
        <v>40</v>
      </c>
      <c r="CA198" s="9">
        <v>41</v>
      </c>
      <c r="CB198" s="9">
        <v>78.599999999999994</v>
      </c>
    </row>
    <row r="199" spans="1:80" ht="19.899999999999999" customHeight="1">
      <c r="A199" s="2" t="s">
        <v>688</v>
      </c>
      <c r="B199" s="5" t="s">
        <v>72</v>
      </c>
      <c r="C199" s="2" t="s">
        <v>689</v>
      </c>
      <c r="D199" s="3">
        <v>44506</v>
      </c>
      <c r="E199" s="55" t="s">
        <v>117</v>
      </c>
      <c r="F199" s="5">
        <v>13554129138</v>
      </c>
      <c r="G199" s="38" t="s">
        <v>72</v>
      </c>
      <c r="H199" s="4">
        <v>65</v>
      </c>
      <c r="I199" s="6">
        <v>1.69</v>
      </c>
      <c r="J199" s="6">
        <v>73</v>
      </c>
      <c r="K199" s="4">
        <v>1</v>
      </c>
      <c r="L199" s="42">
        <f>J199/I199/I199</f>
        <v>25.559329155141629</v>
      </c>
      <c r="M199" s="6">
        <v>1.83</v>
      </c>
      <c r="Y199" s="38" t="s">
        <v>72</v>
      </c>
      <c r="AA199" s="38" t="s">
        <v>72</v>
      </c>
      <c r="AN199" s="38" t="s">
        <v>72</v>
      </c>
      <c r="AO199" s="38" t="s">
        <v>72</v>
      </c>
      <c r="AP199" s="38" t="s">
        <v>72</v>
      </c>
      <c r="AX199" s="5">
        <v>8</v>
      </c>
      <c r="AZ199" s="5" t="s">
        <v>72</v>
      </c>
      <c r="BA199" s="6" t="s">
        <v>72</v>
      </c>
      <c r="BB199" s="5" t="s">
        <v>72</v>
      </c>
      <c r="BC199" s="5" t="s">
        <v>72</v>
      </c>
      <c r="BD199" s="5" t="s">
        <v>72</v>
      </c>
      <c r="BE199" s="5" t="s">
        <v>72</v>
      </c>
      <c r="BF199" s="38" t="s">
        <v>72</v>
      </c>
      <c r="BG199" s="38" t="s">
        <v>72</v>
      </c>
      <c r="BO199" s="42">
        <v>0</v>
      </c>
      <c r="BP199" s="42">
        <v>0</v>
      </c>
      <c r="BQ199" s="6">
        <v>0</v>
      </c>
      <c r="BR199" s="6">
        <v>0</v>
      </c>
      <c r="BS199" s="9">
        <v>108</v>
      </c>
      <c r="BT199" s="9">
        <v>35</v>
      </c>
      <c r="BU199" s="9">
        <v>73</v>
      </c>
      <c r="BV199" s="9">
        <v>70</v>
      </c>
      <c r="BW199" s="9">
        <v>68</v>
      </c>
      <c r="BX199" s="9">
        <v>144.19999999999999</v>
      </c>
      <c r="BY199" s="9">
        <v>59</v>
      </c>
      <c r="BZ199" s="9">
        <v>19</v>
      </c>
      <c r="CA199" s="9">
        <v>40</v>
      </c>
      <c r="CB199" s="9">
        <v>76.599999999999994</v>
      </c>
    </row>
    <row r="200" spans="1:80" ht="19.899999999999999" customHeight="1">
      <c r="A200" s="2" t="s">
        <v>690</v>
      </c>
      <c r="B200" s="5">
        <v>60011173104</v>
      </c>
      <c r="C200" s="2" t="s">
        <v>691</v>
      </c>
      <c r="D200" s="3">
        <v>44507</v>
      </c>
      <c r="E200" s="55"/>
      <c r="F200" s="5">
        <v>17371698777</v>
      </c>
      <c r="G200" s="38" t="s">
        <v>72</v>
      </c>
      <c r="H200" s="4">
        <v>50</v>
      </c>
      <c r="I200" s="6">
        <v>1.8</v>
      </c>
      <c r="J200" s="6">
        <v>80</v>
      </c>
      <c r="K200" s="4">
        <v>1</v>
      </c>
      <c r="L200" s="42">
        <f>J200/I200/I200</f>
        <v>24.691358024691358</v>
      </c>
      <c r="M200" s="6">
        <v>2</v>
      </c>
      <c r="N200" s="6">
        <v>0</v>
      </c>
      <c r="O200" s="6">
        <v>0</v>
      </c>
      <c r="P200" s="6">
        <v>0</v>
      </c>
      <c r="Q200" s="6">
        <v>0</v>
      </c>
      <c r="R200" s="6">
        <v>1</v>
      </c>
      <c r="S200" s="5">
        <v>1</v>
      </c>
      <c r="T200" s="5">
        <v>0</v>
      </c>
      <c r="U200" s="5">
        <v>0</v>
      </c>
      <c r="V200" s="5">
        <v>0</v>
      </c>
      <c r="W200" s="5">
        <v>104.6</v>
      </c>
      <c r="X200" s="5">
        <v>7751.4</v>
      </c>
      <c r="Y200" s="38" t="s">
        <v>72</v>
      </c>
      <c r="Z200" s="38">
        <v>237</v>
      </c>
      <c r="AA200" s="38" t="s">
        <v>72</v>
      </c>
      <c r="AB200" s="5">
        <v>1</v>
      </c>
      <c r="AC200" s="5">
        <v>5.97</v>
      </c>
      <c r="AD200" s="5">
        <v>34.799999999999997</v>
      </c>
      <c r="AE200" s="5">
        <v>4.6500000000000004</v>
      </c>
      <c r="AF200" s="5">
        <v>77.900000000000006</v>
      </c>
      <c r="AG200" s="5">
        <v>0.92</v>
      </c>
      <c r="AH200" s="5">
        <v>15.4</v>
      </c>
      <c r="AI200" s="5">
        <v>67</v>
      </c>
      <c r="AJ200" s="5">
        <v>0.32</v>
      </c>
      <c r="AK200" s="6">
        <v>4.0599999999999996</v>
      </c>
      <c r="AL200" s="5">
        <v>1</v>
      </c>
      <c r="AM200" s="5">
        <v>3.18</v>
      </c>
      <c r="AN200" s="38">
        <v>68.3</v>
      </c>
      <c r="AO200" s="38">
        <v>1.1499999999999999</v>
      </c>
      <c r="AP200" s="38">
        <v>0.86</v>
      </c>
      <c r="AQ200" s="5" t="s">
        <v>72</v>
      </c>
      <c r="AR200" s="5">
        <v>82</v>
      </c>
      <c r="AS200" s="5">
        <v>101</v>
      </c>
      <c r="AT200" s="5">
        <v>59</v>
      </c>
      <c r="AX200" s="5">
        <v>8</v>
      </c>
      <c r="AZ200" s="5" t="s">
        <v>692</v>
      </c>
      <c r="BA200" s="6" t="s">
        <v>103</v>
      </c>
      <c r="BB200" s="5">
        <v>0</v>
      </c>
      <c r="BC200" s="5">
        <v>0</v>
      </c>
      <c r="BD200" s="5">
        <v>3</v>
      </c>
      <c r="BE200" s="11">
        <v>1</v>
      </c>
      <c r="BF200" s="38" t="s">
        <v>72</v>
      </c>
      <c r="BG200" s="38" t="s">
        <v>72</v>
      </c>
      <c r="BH200" s="5">
        <v>1</v>
      </c>
      <c r="BI200" s="12" t="s">
        <v>88</v>
      </c>
      <c r="BJ200" s="5">
        <v>1</v>
      </c>
      <c r="BK200" s="5">
        <v>1</v>
      </c>
      <c r="BL200" s="5">
        <v>1</v>
      </c>
      <c r="BM200" s="5">
        <v>0</v>
      </c>
      <c r="BN200" s="5">
        <v>0</v>
      </c>
      <c r="BO200" s="42">
        <v>1</v>
      </c>
      <c r="BP200" s="42">
        <v>0</v>
      </c>
      <c r="BQ200" s="6">
        <v>0</v>
      </c>
      <c r="BR200" s="6">
        <v>1</v>
      </c>
      <c r="BS200" s="9">
        <v>239</v>
      </c>
      <c r="BT200" s="9">
        <v>149</v>
      </c>
      <c r="BU200" s="9">
        <v>90</v>
      </c>
      <c r="BV200" s="9">
        <v>62</v>
      </c>
      <c r="BW200" s="9">
        <v>38</v>
      </c>
      <c r="BX200" s="9">
        <v>234</v>
      </c>
      <c r="BY200" s="9">
        <v>119</v>
      </c>
      <c r="BZ200" s="9">
        <v>74</v>
      </c>
      <c r="CA200" s="9">
        <v>45</v>
      </c>
      <c r="CB200" s="9">
        <v>117.2</v>
      </c>
    </row>
    <row r="201" spans="1:80" ht="19.899999999999999" customHeight="1">
      <c r="A201" s="36" t="s">
        <v>693</v>
      </c>
      <c r="B201" s="5">
        <v>60011198078</v>
      </c>
      <c r="C201" s="2" t="s">
        <v>694</v>
      </c>
      <c r="D201" s="3">
        <v>44512</v>
      </c>
      <c r="E201" s="55"/>
      <c r="F201" s="5">
        <v>15387119600</v>
      </c>
      <c r="G201" s="38" t="s">
        <v>72</v>
      </c>
      <c r="H201" s="4">
        <v>75</v>
      </c>
      <c r="I201" s="6">
        <v>1.73</v>
      </c>
      <c r="J201" s="6">
        <v>56</v>
      </c>
      <c r="K201" s="4">
        <v>1</v>
      </c>
      <c r="L201" s="42">
        <f>J201/I201/I201</f>
        <v>18.710949246550172</v>
      </c>
      <c r="M201" s="6">
        <v>1.67</v>
      </c>
      <c r="N201" s="6">
        <v>0</v>
      </c>
      <c r="O201" s="6">
        <v>0</v>
      </c>
      <c r="P201" s="6">
        <v>0</v>
      </c>
      <c r="Q201" s="6">
        <v>0</v>
      </c>
      <c r="R201" s="6">
        <v>1</v>
      </c>
      <c r="S201" s="5">
        <v>1</v>
      </c>
      <c r="T201" s="5">
        <v>1</v>
      </c>
      <c r="U201" s="5">
        <v>0</v>
      </c>
      <c r="V201" s="5">
        <v>0</v>
      </c>
      <c r="W201" s="5">
        <v>130.69999999999999</v>
      </c>
      <c r="X201" s="5">
        <v>20242.7</v>
      </c>
      <c r="Y201" s="38" t="s">
        <v>72</v>
      </c>
      <c r="Z201" s="38">
        <v>174</v>
      </c>
      <c r="AA201" s="38" t="s">
        <v>72</v>
      </c>
      <c r="AB201" s="5">
        <v>0.7</v>
      </c>
      <c r="AC201" s="5">
        <v>6.54</v>
      </c>
      <c r="AD201" s="5">
        <v>36.5</v>
      </c>
      <c r="AE201" s="5">
        <v>5.99</v>
      </c>
      <c r="AF201" s="5">
        <v>91.6</v>
      </c>
      <c r="AG201" s="5">
        <v>0.33</v>
      </c>
      <c r="AH201" s="5">
        <v>5</v>
      </c>
      <c r="AI201" s="5">
        <v>78</v>
      </c>
      <c r="AJ201" s="5">
        <v>0.38</v>
      </c>
      <c r="AK201" s="6">
        <v>3.2</v>
      </c>
      <c r="AL201" s="5">
        <v>1.08</v>
      </c>
      <c r="AM201" s="5">
        <v>1.96</v>
      </c>
      <c r="AN201" s="38">
        <v>27.6</v>
      </c>
      <c r="AO201" s="38">
        <v>1.1299999999999999</v>
      </c>
      <c r="AP201" s="38">
        <v>0.57999999999999996</v>
      </c>
      <c r="AQ201" s="5" t="s">
        <v>72</v>
      </c>
      <c r="AR201" s="5">
        <v>74</v>
      </c>
      <c r="AS201" s="5">
        <v>103</v>
      </c>
      <c r="AT201" s="5">
        <v>50</v>
      </c>
      <c r="AX201" s="5">
        <v>3</v>
      </c>
      <c r="AZ201" s="5" t="s">
        <v>695</v>
      </c>
      <c r="BA201" s="6" t="s">
        <v>103</v>
      </c>
      <c r="BB201" s="5">
        <v>0</v>
      </c>
      <c r="BC201" s="5">
        <v>0</v>
      </c>
      <c r="BD201" s="5">
        <v>3</v>
      </c>
      <c r="BE201" s="11">
        <v>1</v>
      </c>
      <c r="BF201" s="38" t="s">
        <v>72</v>
      </c>
      <c r="BG201" s="38" t="s">
        <v>72</v>
      </c>
      <c r="BH201" s="5">
        <v>1</v>
      </c>
      <c r="BI201" s="12" t="s">
        <v>76</v>
      </c>
      <c r="BJ201" s="5">
        <v>1</v>
      </c>
      <c r="BK201" s="5">
        <v>0</v>
      </c>
      <c r="BL201" s="5">
        <v>1</v>
      </c>
      <c r="BM201" s="5">
        <v>0</v>
      </c>
      <c r="BN201" s="5">
        <v>0</v>
      </c>
      <c r="BO201" s="42">
        <v>1</v>
      </c>
      <c r="BP201" s="42">
        <v>0</v>
      </c>
      <c r="BQ201" s="6">
        <v>0</v>
      </c>
      <c r="BR201" s="6">
        <v>0</v>
      </c>
      <c r="BS201" s="9">
        <v>150.76</v>
      </c>
      <c r="BT201" s="9">
        <v>79.83</v>
      </c>
      <c r="BU201" s="9">
        <v>70.92</v>
      </c>
      <c r="BV201" s="9">
        <v>60</v>
      </c>
      <c r="BW201" s="9">
        <v>47.04</v>
      </c>
      <c r="BX201" s="9">
        <v>100.14</v>
      </c>
      <c r="BY201" s="9">
        <v>91.9</v>
      </c>
      <c r="BZ201" s="9">
        <v>48.67</v>
      </c>
      <c r="CA201" s="9">
        <v>43.23</v>
      </c>
      <c r="CB201" s="9">
        <v>61.05</v>
      </c>
    </row>
    <row r="202" spans="1:80" ht="19.899999999999999" customHeight="1">
      <c r="A202" s="36" t="s">
        <v>696</v>
      </c>
      <c r="B202" s="5">
        <v>60011233936</v>
      </c>
      <c r="C202" s="2" t="s">
        <v>697</v>
      </c>
      <c r="D202" s="3">
        <v>44518</v>
      </c>
      <c r="E202" s="55"/>
      <c r="F202" s="5" t="s">
        <v>698</v>
      </c>
      <c r="G202" s="38" t="s">
        <v>72</v>
      </c>
      <c r="H202" s="4">
        <v>77</v>
      </c>
      <c r="I202" s="6">
        <v>1.6</v>
      </c>
      <c r="J202" s="6">
        <v>74</v>
      </c>
      <c r="K202" s="4">
        <v>1</v>
      </c>
      <c r="L202" s="42">
        <f>J202/I202/I202</f>
        <v>28.90625</v>
      </c>
      <c r="M202" s="6">
        <v>1.77</v>
      </c>
      <c r="N202" s="6">
        <v>0</v>
      </c>
      <c r="O202" s="6">
        <v>0</v>
      </c>
      <c r="P202" s="6">
        <v>0</v>
      </c>
      <c r="Q202" s="6">
        <v>0</v>
      </c>
      <c r="R202" s="6">
        <v>0</v>
      </c>
      <c r="S202" s="5">
        <v>1</v>
      </c>
      <c r="T202" s="5">
        <v>1</v>
      </c>
      <c r="U202" s="5">
        <v>0</v>
      </c>
      <c r="V202" s="5">
        <v>0</v>
      </c>
      <c r="W202" s="5">
        <v>122.4</v>
      </c>
      <c r="X202" s="5">
        <v>5504.6</v>
      </c>
      <c r="Y202" s="38" t="s">
        <v>72</v>
      </c>
      <c r="Z202" s="38" t="s">
        <v>72</v>
      </c>
      <c r="AA202" s="38" t="s">
        <v>72</v>
      </c>
      <c r="AB202" s="5">
        <v>8.1</v>
      </c>
      <c r="AC202" s="5">
        <v>11.34</v>
      </c>
      <c r="AD202" s="5">
        <v>45.7</v>
      </c>
      <c r="AE202" s="5">
        <v>9.26</v>
      </c>
      <c r="AF202" s="5">
        <v>81.599999999999994</v>
      </c>
      <c r="AG202" s="5">
        <v>1.5</v>
      </c>
      <c r="AH202" s="5">
        <v>13.2</v>
      </c>
      <c r="AI202" s="5">
        <v>104</v>
      </c>
      <c r="AJ202" s="5">
        <v>0.64</v>
      </c>
      <c r="AK202" s="6">
        <v>5.77</v>
      </c>
      <c r="AL202" s="5">
        <v>1.25</v>
      </c>
      <c r="AM202" s="5">
        <v>4.45</v>
      </c>
      <c r="AN202" s="38">
        <v>89.5</v>
      </c>
      <c r="AO202" s="38">
        <v>1.44</v>
      </c>
      <c r="AP202" s="38">
        <v>1.17</v>
      </c>
      <c r="AQ202" s="5" t="s">
        <v>72</v>
      </c>
      <c r="AR202" s="5">
        <v>65</v>
      </c>
      <c r="AS202" s="5">
        <v>152</v>
      </c>
      <c r="AT202" s="5">
        <v>73</v>
      </c>
      <c r="AX202" s="5">
        <v>2</v>
      </c>
      <c r="AZ202" s="5" t="s">
        <v>699</v>
      </c>
      <c r="BA202" s="6" t="s">
        <v>75</v>
      </c>
      <c r="BB202" s="5">
        <v>1</v>
      </c>
      <c r="BC202" s="5">
        <v>2</v>
      </c>
      <c r="BD202" s="5">
        <v>3</v>
      </c>
      <c r="BE202" s="11">
        <v>0.95</v>
      </c>
      <c r="BF202" s="38" t="s">
        <v>72</v>
      </c>
      <c r="BG202" s="38" t="s">
        <v>72</v>
      </c>
      <c r="BH202" s="5">
        <v>1</v>
      </c>
      <c r="BI202" s="12" t="s">
        <v>76</v>
      </c>
      <c r="BJ202" s="5">
        <v>1</v>
      </c>
      <c r="BK202" s="5">
        <v>1</v>
      </c>
      <c r="BL202" s="5">
        <v>1</v>
      </c>
      <c r="BM202" s="5">
        <v>0</v>
      </c>
      <c r="BN202" s="5">
        <v>0</v>
      </c>
      <c r="BO202" s="42">
        <v>0</v>
      </c>
      <c r="BP202" s="42">
        <v>1</v>
      </c>
      <c r="BQ202" s="6">
        <v>0</v>
      </c>
      <c r="BR202" s="6">
        <v>1</v>
      </c>
      <c r="BS202" s="9">
        <v>118.34</v>
      </c>
      <c r="BT202" s="9">
        <v>80.680000000000007</v>
      </c>
      <c r="BU202" s="9">
        <v>37.659999999999997</v>
      </c>
      <c r="BV202" s="9">
        <v>67</v>
      </c>
      <c r="BW202" s="9">
        <v>31.82</v>
      </c>
      <c r="BX202" s="9">
        <v>100.52</v>
      </c>
      <c r="BY202" s="9">
        <v>65.25</v>
      </c>
      <c r="BZ202" s="9">
        <v>44.49</v>
      </c>
      <c r="CA202" s="9">
        <v>20.77</v>
      </c>
      <c r="CB202" s="9">
        <v>55.43</v>
      </c>
    </row>
    <row r="203" spans="1:80" ht="19.899999999999999" customHeight="1">
      <c r="A203" s="2" t="s">
        <v>700</v>
      </c>
      <c r="B203" s="5">
        <v>60011250004</v>
      </c>
      <c r="C203" s="2" t="s">
        <v>701</v>
      </c>
      <c r="D203" s="3">
        <v>44519</v>
      </c>
      <c r="E203" s="55"/>
      <c r="F203" s="5">
        <v>15826729125</v>
      </c>
      <c r="G203" s="38" t="s">
        <v>72</v>
      </c>
      <c r="H203" s="4">
        <v>70</v>
      </c>
      <c r="I203" s="6">
        <v>1.56</v>
      </c>
      <c r="J203" s="6">
        <v>60</v>
      </c>
      <c r="K203" s="4">
        <v>0</v>
      </c>
      <c r="L203" s="42">
        <f>J203/I203/I203</f>
        <v>24.654832347140037</v>
      </c>
      <c r="M203" s="6">
        <v>1.59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5">
        <v>1</v>
      </c>
      <c r="T203" s="5">
        <v>1</v>
      </c>
      <c r="U203" s="5">
        <v>1</v>
      </c>
      <c r="V203" s="5">
        <v>0</v>
      </c>
      <c r="W203" s="5" t="s">
        <v>72</v>
      </c>
      <c r="X203" s="5">
        <v>29315.5</v>
      </c>
      <c r="Y203" s="38" t="s">
        <v>72</v>
      </c>
      <c r="Z203" s="38">
        <v>1357</v>
      </c>
      <c r="AA203" s="38" t="s">
        <v>72</v>
      </c>
      <c r="AB203" s="5">
        <v>2.7</v>
      </c>
      <c r="AC203" s="5">
        <v>7.23</v>
      </c>
      <c r="AD203" s="5">
        <v>39.9</v>
      </c>
      <c r="AE203" s="5">
        <v>5.07</v>
      </c>
      <c r="AF203" s="5">
        <v>70.099999999999994</v>
      </c>
      <c r="AG203" s="5">
        <v>1.62</v>
      </c>
      <c r="AH203" s="5">
        <v>22.4</v>
      </c>
      <c r="AI203" s="5">
        <v>61</v>
      </c>
      <c r="AJ203" s="5">
        <v>1</v>
      </c>
      <c r="AK203" s="6">
        <v>5.39</v>
      </c>
      <c r="AL203" s="5">
        <v>1.37</v>
      </c>
      <c r="AM203" s="5">
        <v>3.88</v>
      </c>
      <c r="AN203" s="38">
        <v>42.9</v>
      </c>
      <c r="AO203" s="38">
        <v>1.44</v>
      </c>
      <c r="AP203" s="38">
        <v>1.02</v>
      </c>
      <c r="AQ203" s="5" t="s">
        <v>72</v>
      </c>
      <c r="AR203" s="5">
        <v>63</v>
      </c>
      <c r="AS203" s="5">
        <v>125</v>
      </c>
      <c r="AT203" s="5">
        <v>75</v>
      </c>
      <c r="AX203" s="5">
        <v>10</v>
      </c>
      <c r="AZ203" s="5" t="s">
        <v>702</v>
      </c>
      <c r="BA203" s="6" t="s">
        <v>1212</v>
      </c>
      <c r="BB203" s="5">
        <v>0</v>
      </c>
      <c r="BC203" s="5" t="s">
        <v>72</v>
      </c>
      <c r="BD203" s="5" t="s">
        <v>72</v>
      </c>
      <c r="BE203" s="11">
        <v>0.6</v>
      </c>
      <c r="BF203" s="38" t="s">
        <v>72</v>
      </c>
      <c r="BG203" s="38" t="s">
        <v>72</v>
      </c>
      <c r="BH203" s="5">
        <v>1</v>
      </c>
      <c r="BI203" s="12" t="s">
        <v>76</v>
      </c>
      <c r="BJ203" s="5">
        <v>1</v>
      </c>
      <c r="BK203" s="5">
        <v>1</v>
      </c>
      <c r="BL203" s="5">
        <v>1</v>
      </c>
      <c r="BM203" s="5">
        <v>0</v>
      </c>
      <c r="BN203" s="5">
        <v>1</v>
      </c>
      <c r="BO203" s="42">
        <v>0</v>
      </c>
      <c r="BP203" s="42">
        <v>1</v>
      </c>
      <c r="BQ203" s="6">
        <v>0</v>
      </c>
      <c r="BR203" s="6">
        <v>1</v>
      </c>
      <c r="BS203" s="9">
        <v>102</v>
      </c>
      <c r="BT203" s="9">
        <v>33</v>
      </c>
      <c r="BU203" s="9">
        <v>68</v>
      </c>
      <c r="BV203" s="9">
        <v>77</v>
      </c>
      <c r="BW203" s="9">
        <v>67</v>
      </c>
      <c r="BX203" s="9">
        <v>116.8</v>
      </c>
      <c r="BY203" s="9">
        <v>64</v>
      </c>
      <c r="BZ203" s="9">
        <v>21</v>
      </c>
      <c r="CA203" s="9">
        <v>43</v>
      </c>
      <c r="CB203" s="9">
        <v>73.3</v>
      </c>
    </row>
    <row r="204" spans="1:80" ht="19.899999999999999" customHeight="1">
      <c r="A204" s="36" t="s">
        <v>703</v>
      </c>
      <c r="B204" s="5">
        <v>60011300070</v>
      </c>
      <c r="C204" s="2" t="s">
        <v>704</v>
      </c>
      <c r="D204" s="3">
        <v>44529</v>
      </c>
      <c r="E204" s="55"/>
      <c r="F204" s="5">
        <v>18602714242</v>
      </c>
      <c r="G204" s="38" t="s">
        <v>72</v>
      </c>
      <c r="H204" s="4">
        <v>60</v>
      </c>
      <c r="I204" s="6">
        <v>1.65</v>
      </c>
      <c r="J204" s="6">
        <v>70</v>
      </c>
      <c r="K204" s="4">
        <v>1</v>
      </c>
      <c r="L204" s="42">
        <f>J204/I204/I204</f>
        <v>25.711662075298442</v>
      </c>
      <c r="M204" s="6">
        <v>1.79</v>
      </c>
      <c r="N204" s="6">
        <v>0</v>
      </c>
      <c r="O204" s="6">
        <v>0</v>
      </c>
      <c r="P204" s="6">
        <v>0</v>
      </c>
      <c r="Q204" s="6">
        <v>0</v>
      </c>
      <c r="R204" s="6">
        <v>1</v>
      </c>
      <c r="S204" s="5">
        <v>1</v>
      </c>
      <c r="T204" s="5">
        <v>1</v>
      </c>
      <c r="U204" s="5">
        <v>1</v>
      </c>
      <c r="V204" s="5">
        <v>0</v>
      </c>
      <c r="W204" s="5">
        <v>11.8</v>
      </c>
      <c r="X204" s="5">
        <v>28201.8</v>
      </c>
      <c r="Y204" s="38" t="s">
        <v>72</v>
      </c>
      <c r="Z204" s="38">
        <v>833</v>
      </c>
      <c r="AA204" s="38" t="s">
        <v>72</v>
      </c>
      <c r="AB204" s="5">
        <v>108.8</v>
      </c>
      <c r="AC204" s="5">
        <v>11.82</v>
      </c>
      <c r="AD204" s="5">
        <v>39.5</v>
      </c>
      <c r="AE204" s="5">
        <v>8.3000000000000007</v>
      </c>
      <c r="AF204" s="5">
        <v>70.2</v>
      </c>
      <c r="AG204" s="5">
        <v>2.46</v>
      </c>
      <c r="AH204" s="5">
        <v>20.8</v>
      </c>
      <c r="AI204" s="5">
        <v>61</v>
      </c>
      <c r="AJ204" s="5">
        <v>1.49</v>
      </c>
      <c r="AK204" s="6">
        <v>3.07</v>
      </c>
      <c r="AL204" s="5">
        <v>0.69</v>
      </c>
      <c r="AM204" s="5">
        <v>1.72</v>
      </c>
      <c r="AN204" s="38">
        <v>77.2</v>
      </c>
      <c r="AO204" s="38">
        <v>0.79</v>
      </c>
      <c r="AP204" s="38">
        <v>0.56000000000000005</v>
      </c>
      <c r="AQ204" s="5" t="s">
        <v>72</v>
      </c>
      <c r="AR204" s="5">
        <v>58</v>
      </c>
      <c r="AS204" s="5">
        <v>105</v>
      </c>
      <c r="AT204" s="5">
        <v>67</v>
      </c>
      <c r="AX204" s="5">
        <v>72</v>
      </c>
      <c r="AZ204" s="5" t="s">
        <v>705</v>
      </c>
      <c r="BA204" s="6" t="s">
        <v>103</v>
      </c>
      <c r="BB204" s="5">
        <v>0</v>
      </c>
      <c r="BC204" s="5">
        <v>0</v>
      </c>
      <c r="BD204" s="5">
        <v>3</v>
      </c>
      <c r="BE204" s="11">
        <v>1</v>
      </c>
      <c r="BF204" s="38" t="s">
        <v>72</v>
      </c>
      <c r="BG204" s="38" t="s">
        <v>72</v>
      </c>
      <c r="BH204" s="5">
        <v>1</v>
      </c>
      <c r="BI204" s="12" t="s">
        <v>88</v>
      </c>
      <c r="BJ204" s="5">
        <v>1</v>
      </c>
      <c r="BK204" s="5">
        <v>1</v>
      </c>
      <c r="BL204" s="5">
        <v>0</v>
      </c>
      <c r="BM204" s="5">
        <v>0</v>
      </c>
      <c r="BN204" s="5">
        <v>1</v>
      </c>
      <c r="BO204" s="42">
        <v>1</v>
      </c>
      <c r="BP204" s="42">
        <v>1</v>
      </c>
      <c r="BQ204" s="6">
        <v>0</v>
      </c>
      <c r="BR204" s="6">
        <v>0</v>
      </c>
      <c r="BS204" s="9">
        <v>174.22</v>
      </c>
      <c r="BT204" s="9">
        <v>76.23</v>
      </c>
      <c r="BU204" s="9">
        <v>97.88</v>
      </c>
      <c r="BV204" s="9">
        <v>63</v>
      </c>
      <c r="BW204" s="9">
        <v>56.244</v>
      </c>
      <c r="BX204" s="9">
        <v>164.82</v>
      </c>
      <c r="BY204" s="9">
        <v>97.26</v>
      </c>
      <c r="BZ204" s="9">
        <v>42.56</v>
      </c>
      <c r="CA204" s="9">
        <v>54.7</v>
      </c>
      <c r="CB204" s="9">
        <v>92.02</v>
      </c>
    </row>
    <row r="205" spans="1:80" ht="19.899999999999999" customHeight="1">
      <c r="A205" s="2" t="s">
        <v>706</v>
      </c>
      <c r="B205" s="5">
        <v>60011299257</v>
      </c>
      <c r="C205" s="2" t="s">
        <v>707</v>
      </c>
      <c r="D205" s="3">
        <v>44529</v>
      </c>
      <c r="E205" s="55"/>
      <c r="F205" s="5">
        <v>15926861966</v>
      </c>
      <c r="G205" s="38" t="s">
        <v>72</v>
      </c>
      <c r="H205" s="4">
        <v>55</v>
      </c>
      <c r="I205" s="6">
        <v>1.66</v>
      </c>
      <c r="J205" s="6">
        <v>80</v>
      </c>
      <c r="K205" s="4">
        <v>1</v>
      </c>
      <c r="L205" s="42">
        <f>J205/I205/I205</f>
        <v>29.031789809841779</v>
      </c>
      <c r="M205" s="6">
        <v>1.88</v>
      </c>
      <c r="N205" s="6">
        <v>0</v>
      </c>
      <c r="O205" s="6">
        <v>0</v>
      </c>
      <c r="P205" s="6">
        <v>0</v>
      </c>
      <c r="Q205" s="6">
        <v>0</v>
      </c>
      <c r="R205" s="6">
        <v>1</v>
      </c>
      <c r="S205" s="5">
        <v>1</v>
      </c>
      <c r="T205" s="5">
        <v>0</v>
      </c>
      <c r="U205" s="5">
        <v>0</v>
      </c>
      <c r="V205" s="5">
        <v>0</v>
      </c>
      <c r="W205" s="5">
        <v>60.1</v>
      </c>
      <c r="X205" s="5">
        <v>6528.7</v>
      </c>
      <c r="Y205" s="38" t="s">
        <v>72</v>
      </c>
      <c r="Z205" s="38" t="s">
        <v>72</v>
      </c>
      <c r="AA205" s="38" t="s">
        <v>72</v>
      </c>
      <c r="AB205" s="5">
        <v>6.9</v>
      </c>
      <c r="AC205" s="10">
        <v>9.1</v>
      </c>
      <c r="AD205" s="5">
        <v>44.3</v>
      </c>
      <c r="AE205" s="5">
        <v>8.5500000000000007</v>
      </c>
      <c r="AF205" s="5">
        <v>93.9</v>
      </c>
      <c r="AG205" s="5">
        <v>0.48</v>
      </c>
      <c r="AH205" s="5">
        <v>5.3</v>
      </c>
      <c r="AI205" s="5">
        <v>70</v>
      </c>
      <c r="AJ205" s="5">
        <v>0.32</v>
      </c>
      <c r="AK205" s="6">
        <v>4</v>
      </c>
      <c r="AL205" s="5">
        <v>1.32</v>
      </c>
      <c r="AM205" s="5">
        <v>2.59</v>
      </c>
      <c r="AN205" s="38">
        <v>7.9</v>
      </c>
      <c r="AO205" s="38">
        <v>1.31</v>
      </c>
      <c r="AP205" s="38">
        <v>0.68</v>
      </c>
      <c r="AQ205" s="5" t="s">
        <v>72</v>
      </c>
      <c r="AR205" s="5">
        <v>75</v>
      </c>
      <c r="AS205" s="5">
        <v>154</v>
      </c>
      <c r="AT205" s="5">
        <v>90</v>
      </c>
      <c r="AX205" s="5">
        <v>12</v>
      </c>
      <c r="AZ205" s="5" t="s">
        <v>708</v>
      </c>
      <c r="BA205" s="6" t="s">
        <v>103</v>
      </c>
      <c r="BB205" s="5">
        <v>0</v>
      </c>
      <c r="BC205" s="5">
        <v>0</v>
      </c>
      <c r="BD205" s="5">
        <v>3</v>
      </c>
      <c r="BE205" s="11">
        <v>1</v>
      </c>
      <c r="BF205" s="38" t="s">
        <v>72</v>
      </c>
      <c r="BG205" s="38" t="s">
        <v>72</v>
      </c>
      <c r="BH205" s="5">
        <v>1</v>
      </c>
      <c r="BI205" s="12" t="s">
        <v>88</v>
      </c>
      <c r="BJ205" s="5">
        <v>1</v>
      </c>
      <c r="BK205" s="5">
        <v>1</v>
      </c>
      <c r="BL205" s="5">
        <v>1</v>
      </c>
      <c r="BM205" s="5">
        <v>0</v>
      </c>
      <c r="BN205" s="5">
        <v>1</v>
      </c>
      <c r="BO205" s="42">
        <v>1</v>
      </c>
      <c r="BP205" s="42">
        <v>0</v>
      </c>
      <c r="BQ205" s="6">
        <v>0</v>
      </c>
      <c r="BR205" s="6">
        <v>0</v>
      </c>
      <c r="BS205" s="9">
        <v>132</v>
      </c>
      <c r="BT205" s="9">
        <v>74</v>
      </c>
      <c r="BU205" s="9">
        <v>58</v>
      </c>
      <c r="BV205" s="9">
        <v>81</v>
      </c>
      <c r="BW205" s="9">
        <v>44</v>
      </c>
      <c r="BX205" s="9">
        <v>105</v>
      </c>
      <c r="BY205" s="9">
        <v>70</v>
      </c>
      <c r="BZ205" s="9">
        <v>39</v>
      </c>
      <c r="CA205" s="9">
        <v>31</v>
      </c>
      <c r="CB205" s="9">
        <v>55.8</v>
      </c>
    </row>
    <row r="206" spans="1:80" ht="19.899999999999999" customHeight="1">
      <c r="A206" s="2" t="s">
        <v>709</v>
      </c>
      <c r="B206" s="5">
        <v>60011309462</v>
      </c>
      <c r="C206" s="2" t="s">
        <v>710</v>
      </c>
      <c r="D206" s="3">
        <v>44530</v>
      </c>
      <c r="E206" s="55"/>
      <c r="F206" s="5">
        <v>13307158865</v>
      </c>
      <c r="G206" s="38" t="s">
        <v>72</v>
      </c>
      <c r="H206" s="4">
        <v>42</v>
      </c>
      <c r="I206" s="6">
        <v>1.72</v>
      </c>
      <c r="J206" s="6">
        <v>80</v>
      </c>
      <c r="K206" s="4">
        <v>1</v>
      </c>
      <c r="L206" s="42">
        <f>J206/I206/I206</f>
        <v>27.041644131963221</v>
      </c>
      <c r="M206" s="6">
        <v>1.93</v>
      </c>
      <c r="N206" s="6">
        <v>0</v>
      </c>
      <c r="O206" s="6">
        <v>0</v>
      </c>
      <c r="P206" s="6">
        <v>0</v>
      </c>
      <c r="Q206" s="6">
        <v>0</v>
      </c>
      <c r="R206" s="6">
        <v>1</v>
      </c>
      <c r="S206" s="5">
        <v>1</v>
      </c>
      <c r="T206" s="5">
        <v>0</v>
      </c>
      <c r="U206" s="5">
        <v>1</v>
      </c>
      <c r="V206" s="5">
        <v>0</v>
      </c>
      <c r="W206" s="5">
        <v>161.4</v>
      </c>
      <c r="X206" s="5" t="s">
        <v>121</v>
      </c>
      <c r="Y206" s="38" t="s">
        <v>72</v>
      </c>
      <c r="Z206" s="38">
        <v>342</v>
      </c>
      <c r="AA206" s="38" t="s">
        <v>72</v>
      </c>
      <c r="AB206" s="5">
        <v>7.3</v>
      </c>
      <c r="AC206" s="5">
        <v>12.41</v>
      </c>
      <c r="AD206" s="5">
        <v>40.5</v>
      </c>
      <c r="AE206" s="5">
        <v>7.99</v>
      </c>
      <c r="AF206" s="5">
        <v>64.400000000000006</v>
      </c>
      <c r="AG206" s="5">
        <v>3.23</v>
      </c>
      <c r="AH206" s="9">
        <v>26</v>
      </c>
      <c r="AI206" s="5">
        <v>55</v>
      </c>
      <c r="AJ206" s="5">
        <v>0.76</v>
      </c>
      <c r="AK206" s="6">
        <v>4.4000000000000004</v>
      </c>
      <c r="AL206" s="5">
        <v>0.97</v>
      </c>
      <c r="AM206" s="10">
        <v>3.1</v>
      </c>
      <c r="AN206" s="38">
        <v>7.5</v>
      </c>
      <c r="AO206" s="38">
        <v>1.1599999999999999</v>
      </c>
      <c r="AP206" s="38">
        <v>1</v>
      </c>
      <c r="AQ206" s="5" t="s">
        <v>72</v>
      </c>
      <c r="AR206" s="5">
        <v>106</v>
      </c>
      <c r="AS206" s="5">
        <v>110</v>
      </c>
      <c r="AT206" s="5">
        <v>64</v>
      </c>
      <c r="AX206" s="5">
        <v>24</v>
      </c>
      <c r="AZ206" s="5" t="s">
        <v>711</v>
      </c>
      <c r="BA206" s="6" t="s">
        <v>103</v>
      </c>
      <c r="BB206" s="5">
        <v>0</v>
      </c>
      <c r="BC206" s="5">
        <v>0</v>
      </c>
      <c r="BD206" s="5">
        <v>3</v>
      </c>
      <c r="BE206" s="11">
        <v>1</v>
      </c>
      <c r="BF206" s="38" t="s">
        <v>72</v>
      </c>
      <c r="BG206" s="38" t="s">
        <v>72</v>
      </c>
      <c r="BH206" s="5">
        <v>1</v>
      </c>
      <c r="BI206" s="12" t="s">
        <v>88</v>
      </c>
      <c r="BJ206" s="5">
        <v>1</v>
      </c>
      <c r="BK206" s="5">
        <v>1</v>
      </c>
      <c r="BL206" s="5">
        <v>1</v>
      </c>
      <c r="BM206" s="5">
        <v>0</v>
      </c>
      <c r="BN206" s="5">
        <v>1</v>
      </c>
      <c r="BO206" s="42">
        <v>1</v>
      </c>
      <c r="BP206" s="42">
        <v>1</v>
      </c>
      <c r="BQ206" s="6">
        <v>0</v>
      </c>
      <c r="BR206" s="6">
        <v>0</v>
      </c>
      <c r="BS206" s="9">
        <v>204</v>
      </c>
      <c r="BT206" s="9">
        <v>137</v>
      </c>
      <c r="BU206" s="9">
        <v>67</v>
      </c>
      <c r="BV206" s="9">
        <v>65</v>
      </c>
      <c r="BW206" s="9">
        <v>33</v>
      </c>
      <c r="BX206" s="9">
        <v>81</v>
      </c>
      <c r="BY206" s="9">
        <v>106</v>
      </c>
      <c r="BZ206" s="9">
        <v>71</v>
      </c>
      <c r="CA206" s="9">
        <v>35</v>
      </c>
      <c r="CB206" s="9">
        <v>41.9</v>
      </c>
    </row>
    <row r="207" spans="1:80" ht="19.899999999999999" customHeight="1">
      <c r="A207" s="2" t="s">
        <v>712</v>
      </c>
      <c r="B207" s="5">
        <v>1011258280</v>
      </c>
      <c r="C207" s="2" t="s">
        <v>713</v>
      </c>
      <c r="D207" s="3">
        <v>44538</v>
      </c>
      <c r="E207" s="55" t="s">
        <v>71</v>
      </c>
      <c r="F207" s="5">
        <v>15872273621</v>
      </c>
      <c r="G207" s="38" t="s">
        <v>1243</v>
      </c>
      <c r="H207" s="4">
        <v>56</v>
      </c>
      <c r="I207" s="6">
        <v>1.7</v>
      </c>
      <c r="J207" s="6">
        <v>75</v>
      </c>
      <c r="K207" s="4">
        <v>1</v>
      </c>
      <c r="L207" s="42">
        <f>J207/I207/I207</f>
        <v>25.951557093425606</v>
      </c>
      <c r="M207" s="6">
        <v>1.86</v>
      </c>
      <c r="N207" s="6">
        <v>0</v>
      </c>
      <c r="O207" s="6">
        <v>0</v>
      </c>
      <c r="P207" s="6">
        <v>0</v>
      </c>
      <c r="Q207" s="6">
        <v>0</v>
      </c>
      <c r="R207" s="6">
        <v>1</v>
      </c>
      <c r="S207" s="5">
        <v>1</v>
      </c>
      <c r="T207" s="5">
        <v>1</v>
      </c>
      <c r="U207" s="5">
        <v>0</v>
      </c>
      <c r="V207" s="5">
        <v>0</v>
      </c>
      <c r="W207" s="5" t="s">
        <v>72</v>
      </c>
      <c r="X207" s="5">
        <v>310.5</v>
      </c>
      <c r="Y207" s="38" t="s">
        <v>72</v>
      </c>
      <c r="Z207" s="38" t="s">
        <v>72</v>
      </c>
      <c r="AA207" s="38" t="s">
        <v>72</v>
      </c>
      <c r="AB207" s="5">
        <v>16.100000000000001</v>
      </c>
      <c r="AC207" s="5">
        <v>10.63</v>
      </c>
      <c r="AD207" s="5">
        <v>46.2</v>
      </c>
      <c r="AE207" s="5">
        <v>6.73</v>
      </c>
      <c r="AF207" s="5">
        <v>63.4</v>
      </c>
      <c r="AG207" s="5">
        <v>2.15</v>
      </c>
      <c r="AH207" s="5">
        <v>20.2</v>
      </c>
      <c r="AI207" s="5">
        <v>92</v>
      </c>
      <c r="AJ207" s="5">
        <v>2.33</v>
      </c>
      <c r="AK207" s="6">
        <v>4.9000000000000004</v>
      </c>
      <c r="AL207" s="5">
        <v>0.76</v>
      </c>
      <c r="AM207" s="5">
        <v>3.24</v>
      </c>
      <c r="AN207" s="38">
        <v>49.9</v>
      </c>
      <c r="AO207" s="38">
        <v>1.03</v>
      </c>
      <c r="AP207" s="38">
        <v>1.1399999999999999</v>
      </c>
      <c r="AQ207" s="5" t="s">
        <v>72</v>
      </c>
      <c r="AR207" s="5">
        <v>91</v>
      </c>
      <c r="AS207" s="5">
        <v>130</v>
      </c>
      <c r="AT207" s="5">
        <v>90</v>
      </c>
      <c r="AX207" s="5" t="s">
        <v>72</v>
      </c>
      <c r="AY207" s="52" t="s">
        <v>715</v>
      </c>
      <c r="AZ207" s="5" t="s">
        <v>714</v>
      </c>
      <c r="BA207" s="6" t="s">
        <v>1232</v>
      </c>
      <c r="BB207" s="5">
        <v>0</v>
      </c>
      <c r="BC207" s="5" t="s">
        <v>72</v>
      </c>
      <c r="BD207" s="5" t="s">
        <v>72</v>
      </c>
      <c r="BE207" s="11" t="s">
        <v>72</v>
      </c>
      <c r="BF207" s="38" t="s">
        <v>72</v>
      </c>
      <c r="BG207" s="38" t="s">
        <v>72</v>
      </c>
      <c r="BH207" s="5">
        <v>0</v>
      </c>
      <c r="BI207" s="12" t="s">
        <v>76</v>
      </c>
      <c r="BJ207" s="5">
        <v>1</v>
      </c>
      <c r="BK207" s="5">
        <v>1</v>
      </c>
      <c r="BL207" s="5">
        <v>1</v>
      </c>
      <c r="BM207" s="5">
        <v>0</v>
      </c>
      <c r="BN207" s="5">
        <v>0</v>
      </c>
      <c r="BO207" s="42">
        <v>0</v>
      </c>
      <c r="BP207" s="42">
        <v>0</v>
      </c>
      <c r="BQ207" s="6">
        <v>0</v>
      </c>
      <c r="BR207" s="6">
        <v>0</v>
      </c>
      <c r="BS207" s="9">
        <v>103</v>
      </c>
      <c r="BT207" s="9">
        <v>50</v>
      </c>
      <c r="BU207" s="9">
        <v>53</v>
      </c>
      <c r="BV207" s="9">
        <v>71</v>
      </c>
      <c r="BW207" s="9">
        <v>52</v>
      </c>
      <c r="BX207" s="9">
        <v>115</v>
      </c>
      <c r="BY207" s="9">
        <v>55</v>
      </c>
      <c r="BZ207" s="9">
        <v>27</v>
      </c>
      <c r="CA207" s="9">
        <v>29</v>
      </c>
      <c r="CB207" s="9">
        <v>61.7</v>
      </c>
    </row>
    <row r="208" spans="1:80" ht="19.899999999999999" customHeight="1">
      <c r="A208" s="2" t="s">
        <v>716</v>
      </c>
      <c r="B208" s="5">
        <v>60011370892</v>
      </c>
      <c r="C208" s="2" t="s">
        <v>717</v>
      </c>
      <c r="D208" s="3">
        <v>44539</v>
      </c>
      <c r="E208" s="55"/>
      <c r="F208" s="5">
        <v>13407114388</v>
      </c>
      <c r="G208" s="38" t="s">
        <v>72</v>
      </c>
      <c r="H208" s="4">
        <v>54</v>
      </c>
      <c r="I208" s="6">
        <v>1.76</v>
      </c>
      <c r="J208" s="6">
        <v>71</v>
      </c>
      <c r="K208" s="4">
        <v>1</v>
      </c>
      <c r="L208" s="42">
        <f>J208/I208/I208</f>
        <v>22.920971074380166</v>
      </c>
      <c r="M208" s="6">
        <v>1.87</v>
      </c>
      <c r="N208" s="6">
        <v>0</v>
      </c>
      <c r="O208" s="6">
        <v>0</v>
      </c>
      <c r="P208" s="6">
        <v>0</v>
      </c>
      <c r="Q208" s="6">
        <v>0</v>
      </c>
      <c r="R208" s="6">
        <v>1</v>
      </c>
      <c r="S208" s="5">
        <v>1</v>
      </c>
      <c r="T208" s="5">
        <v>0</v>
      </c>
      <c r="U208" s="5">
        <v>0</v>
      </c>
      <c r="V208" s="5">
        <v>0</v>
      </c>
      <c r="W208" s="5">
        <v>189.7</v>
      </c>
      <c r="X208" s="5">
        <v>31707.9</v>
      </c>
      <c r="Y208" s="38" t="s">
        <v>72</v>
      </c>
      <c r="Z208" s="38">
        <v>1359</v>
      </c>
      <c r="AA208" s="38" t="s">
        <v>72</v>
      </c>
      <c r="AB208" s="5">
        <v>3.2</v>
      </c>
      <c r="AC208" s="5">
        <v>11.43</v>
      </c>
      <c r="AD208" s="5">
        <v>45.2</v>
      </c>
      <c r="AE208" s="5">
        <v>9.7799999999999994</v>
      </c>
      <c r="AF208" s="5">
        <v>85.6</v>
      </c>
      <c r="AG208" s="5">
        <v>1.1599999999999999</v>
      </c>
      <c r="AH208" s="5">
        <v>10.1</v>
      </c>
      <c r="AI208" s="5">
        <v>77</v>
      </c>
      <c r="AJ208" s="5">
        <v>0.72</v>
      </c>
      <c r="AK208" s="6">
        <v>4.8499999999999996</v>
      </c>
      <c r="AL208" s="5">
        <v>1.26</v>
      </c>
      <c r="AM208" s="5">
        <v>3.62</v>
      </c>
      <c r="AN208" s="38">
        <v>29.5</v>
      </c>
      <c r="AO208" s="49">
        <v>1.3</v>
      </c>
      <c r="AP208" s="38">
        <v>0.97</v>
      </c>
      <c r="AQ208" s="5" t="s">
        <v>72</v>
      </c>
      <c r="AR208" s="5">
        <v>79</v>
      </c>
      <c r="AS208" s="5">
        <v>160</v>
      </c>
      <c r="AT208" s="5">
        <v>86</v>
      </c>
      <c r="AX208" s="5">
        <v>16</v>
      </c>
      <c r="AZ208" s="5" t="s">
        <v>718</v>
      </c>
      <c r="BA208" s="6" t="s">
        <v>75</v>
      </c>
      <c r="BB208" s="5">
        <v>1</v>
      </c>
      <c r="BC208" s="5">
        <v>0</v>
      </c>
      <c r="BD208" s="5">
        <v>3</v>
      </c>
      <c r="BE208" s="11">
        <v>1</v>
      </c>
      <c r="BF208" s="38" t="s">
        <v>72</v>
      </c>
      <c r="BG208" s="38" t="s">
        <v>72</v>
      </c>
      <c r="BH208" s="5">
        <v>1</v>
      </c>
      <c r="BI208" s="12" t="s">
        <v>88</v>
      </c>
      <c r="BJ208" s="5">
        <v>1</v>
      </c>
      <c r="BK208" s="5">
        <v>1</v>
      </c>
      <c r="BL208" s="5">
        <v>1</v>
      </c>
      <c r="BM208" s="5">
        <v>0</v>
      </c>
      <c r="BN208" s="5">
        <v>0</v>
      </c>
      <c r="BO208" s="42">
        <v>0</v>
      </c>
      <c r="BP208" s="42">
        <v>1</v>
      </c>
      <c r="BQ208" s="6">
        <v>0</v>
      </c>
      <c r="BR208" s="6">
        <v>1</v>
      </c>
      <c r="BS208" s="9">
        <v>146</v>
      </c>
      <c r="BT208" s="9">
        <v>85</v>
      </c>
      <c r="BU208" s="9">
        <v>61</v>
      </c>
      <c r="BV208" s="9">
        <v>67</v>
      </c>
      <c r="BW208" s="9">
        <v>42</v>
      </c>
      <c r="BX208" s="9">
        <v>141.30000000000001</v>
      </c>
      <c r="BY208" s="9">
        <v>78</v>
      </c>
      <c r="BZ208" s="9">
        <v>46</v>
      </c>
      <c r="CA208" s="9">
        <v>32</v>
      </c>
      <c r="CB208" s="9">
        <v>75.7</v>
      </c>
    </row>
    <row r="209" spans="1:80" ht="19.899999999999999" customHeight="1">
      <c r="A209" s="2" t="s">
        <v>719</v>
      </c>
      <c r="B209" s="5">
        <v>1001756693</v>
      </c>
      <c r="C209" s="2" t="s">
        <v>720</v>
      </c>
      <c r="D209" s="3">
        <v>44543</v>
      </c>
      <c r="E209" s="55"/>
      <c r="F209" s="5">
        <v>13659888874</v>
      </c>
      <c r="G209" s="38" t="s">
        <v>72</v>
      </c>
      <c r="H209" s="13">
        <v>63</v>
      </c>
      <c r="I209" s="6">
        <v>1.62</v>
      </c>
      <c r="J209" s="6">
        <v>60</v>
      </c>
      <c r="K209" s="4">
        <v>1</v>
      </c>
      <c r="L209" s="42">
        <f>J209/I209/I209</f>
        <v>22.862368541380885</v>
      </c>
      <c r="M209" s="6">
        <v>1.64</v>
      </c>
      <c r="N209" s="6">
        <v>0</v>
      </c>
      <c r="O209" s="6">
        <v>0</v>
      </c>
      <c r="P209" s="6">
        <v>0</v>
      </c>
      <c r="Q209" s="6">
        <v>0</v>
      </c>
      <c r="R209" s="6">
        <v>1</v>
      </c>
      <c r="S209" s="5">
        <v>1</v>
      </c>
      <c r="T209" s="5">
        <v>0</v>
      </c>
      <c r="U209" s="5">
        <v>1</v>
      </c>
      <c r="V209" s="5">
        <v>0</v>
      </c>
      <c r="W209" s="5">
        <v>46.3</v>
      </c>
      <c r="X209" s="5">
        <v>2903.6</v>
      </c>
      <c r="Y209" s="38" t="s">
        <v>72</v>
      </c>
      <c r="Z209" s="38">
        <v>124</v>
      </c>
      <c r="AA209" s="38" t="s">
        <v>72</v>
      </c>
      <c r="AB209" s="5">
        <v>0.3</v>
      </c>
      <c r="AC209" s="5">
        <v>7.97</v>
      </c>
      <c r="AD209" s="5">
        <v>38.5</v>
      </c>
      <c r="AE209" s="5">
        <v>7.35</v>
      </c>
      <c r="AF209" s="5">
        <v>92.3</v>
      </c>
      <c r="AG209" s="5">
        <v>0.45</v>
      </c>
      <c r="AH209" s="5">
        <v>5.6</v>
      </c>
      <c r="AI209" s="5">
        <v>94</v>
      </c>
      <c r="AJ209" s="5">
        <v>0.25</v>
      </c>
      <c r="AK209" s="6">
        <v>5.01</v>
      </c>
      <c r="AL209" s="5">
        <v>1.31</v>
      </c>
      <c r="AM209" s="5">
        <v>3.94</v>
      </c>
      <c r="AN209" s="38">
        <v>6.2</v>
      </c>
      <c r="AO209" s="38">
        <v>1.29</v>
      </c>
      <c r="AP209" s="38">
        <v>1.01</v>
      </c>
      <c r="AQ209" s="5" t="s">
        <v>72</v>
      </c>
      <c r="AR209" s="5">
        <v>114</v>
      </c>
      <c r="AS209" s="5">
        <v>118</v>
      </c>
      <c r="AT209" s="5">
        <v>62</v>
      </c>
      <c r="AX209" s="5">
        <v>5</v>
      </c>
      <c r="AZ209" s="5" t="s">
        <v>721</v>
      </c>
      <c r="BA209" s="6" t="s">
        <v>103</v>
      </c>
      <c r="BB209" s="5">
        <v>0</v>
      </c>
      <c r="BC209" s="5">
        <v>0</v>
      </c>
      <c r="BD209" s="5">
        <v>3</v>
      </c>
      <c r="BE209" s="11">
        <v>1</v>
      </c>
      <c r="BF209" s="38" t="s">
        <v>72</v>
      </c>
      <c r="BG209" s="38" t="s">
        <v>72</v>
      </c>
      <c r="BH209" s="5">
        <v>1</v>
      </c>
      <c r="BI209" s="12" t="s">
        <v>88</v>
      </c>
      <c r="BJ209" s="5">
        <v>1</v>
      </c>
      <c r="BK209" s="5">
        <v>0</v>
      </c>
      <c r="BL209" s="5">
        <v>1</v>
      </c>
      <c r="BM209" s="5">
        <v>0</v>
      </c>
      <c r="BN209" s="5">
        <v>1</v>
      </c>
      <c r="BO209" s="42">
        <v>1</v>
      </c>
      <c r="BP209" s="42">
        <v>0</v>
      </c>
      <c r="BQ209" s="6">
        <v>0</v>
      </c>
      <c r="BR209" s="6">
        <v>0</v>
      </c>
      <c r="BS209" s="9">
        <v>119</v>
      </c>
      <c r="BT209" s="9">
        <v>53</v>
      </c>
      <c r="BU209" s="9">
        <v>66</v>
      </c>
      <c r="BV209" s="9">
        <v>66</v>
      </c>
      <c r="BW209" s="9">
        <v>55</v>
      </c>
      <c r="BX209" s="9">
        <v>117.6</v>
      </c>
      <c r="BY209" s="9">
        <v>73</v>
      </c>
      <c r="BZ209" s="9">
        <v>32</v>
      </c>
      <c r="CA209" s="9">
        <v>40</v>
      </c>
      <c r="CB209" s="9">
        <v>71.900000000000006</v>
      </c>
    </row>
    <row r="210" spans="1:80" ht="19.899999999999999" customHeight="1">
      <c r="A210" s="2" t="s">
        <v>722</v>
      </c>
      <c r="B210" s="5">
        <v>60011389580</v>
      </c>
      <c r="C210" s="2" t="s">
        <v>723</v>
      </c>
      <c r="D210" s="3">
        <v>44543</v>
      </c>
      <c r="E210" s="55"/>
      <c r="F210" s="5">
        <v>13657133333</v>
      </c>
      <c r="G210" s="38" t="s">
        <v>72</v>
      </c>
      <c r="H210" s="4">
        <v>53</v>
      </c>
      <c r="I210" s="6">
        <v>1.73</v>
      </c>
      <c r="J210" s="6">
        <v>75</v>
      </c>
      <c r="K210" s="4">
        <v>1</v>
      </c>
      <c r="L210" s="42">
        <f>J210/I210/I210</f>
        <v>25.059307026629689</v>
      </c>
      <c r="M210" s="6">
        <v>1.89</v>
      </c>
      <c r="N210" s="6">
        <v>0</v>
      </c>
      <c r="O210" s="6">
        <v>0</v>
      </c>
      <c r="P210" s="6">
        <v>0</v>
      </c>
      <c r="Q210" s="6">
        <v>0</v>
      </c>
      <c r="R210" s="6">
        <v>1</v>
      </c>
      <c r="S210" s="5">
        <v>1</v>
      </c>
      <c r="T210" s="5">
        <v>1</v>
      </c>
      <c r="U210" s="5">
        <v>0</v>
      </c>
      <c r="V210" s="5">
        <v>0</v>
      </c>
      <c r="W210" s="5" t="s">
        <v>144</v>
      </c>
      <c r="X210" s="5" t="s">
        <v>121</v>
      </c>
      <c r="Y210" s="38" t="s">
        <v>72</v>
      </c>
      <c r="Z210" s="38">
        <v>2700</v>
      </c>
      <c r="AA210" s="38" t="s">
        <v>72</v>
      </c>
      <c r="AB210" s="5">
        <v>197.1</v>
      </c>
      <c r="AC210" s="5">
        <v>18.170000000000002</v>
      </c>
      <c r="AD210" s="5">
        <v>37.700000000000003</v>
      </c>
      <c r="AE210" s="5">
        <v>14.65</v>
      </c>
      <c r="AF210" s="5">
        <v>80.5</v>
      </c>
      <c r="AG210" s="5">
        <v>1.18</v>
      </c>
      <c r="AH210" s="5">
        <v>6.5</v>
      </c>
      <c r="AI210" s="5">
        <v>88</v>
      </c>
      <c r="AJ210" s="5">
        <v>0.79</v>
      </c>
      <c r="AK210" s="6">
        <v>3.56</v>
      </c>
      <c r="AL210" s="5">
        <v>0.83</v>
      </c>
      <c r="AM210" s="5">
        <v>2.36</v>
      </c>
      <c r="AN210" s="38">
        <v>35.4</v>
      </c>
      <c r="AO210" s="38">
        <v>0.86</v>
      </c>
      <c r="AP210" s="38">
        <v>0.56999999999999995</v>
      </c>
      <c r="AQ210" s="5" t="s">
        <v>72</v>
      </c>
      <c r="AR210" s="5">
        <v>98</v>
      </c>
      <c r="AS210" s="5">
        <v>170</v>
      </c>
      <c r="AT210" s="5">
        <v>100</v>
      </c>
      <c r="AX210" s="5">
        <v>48</v>
      </c>
      <c r="AZ210" s="5" t="s">
        <v>724</v>
      </c>
      <c r="BA210" s="6" t="s">
        <v>75</v>
      </c>
      <c r="BB210" s="5">
        <v>1</v>
      </c>
      <c r="BC210" s="5">
        <v>0</v>
      </c>
      <c r="BD210" s="5">
        <v>3</v>
      </c>
      <c r="BE210" s="11">
        <v>1</v>
      </c>
      <c r="BF210" s="38" t="s">
        <v>72</v>
      </c>
      <c r="BG210" s="38" t="s">
        <v>72</v>
      </c>
      <c r="BH210" s="5">
        <v>1</v>
      </c>
      <c r="BI210" s="12" t="s">
        <v>88</v>
      </c>
      <c r="BJ210" s="5">
        <v>1</v>
      </c>
      <c r="BK210" s="5">
        <v>1</v>
      </c>
      <c r="BL210" s="5">
        <v>1</v>
      </c>
      <c r="BM210" s="5">
        <v>0</v>
      </c>
      <c r="BN210" s="5">
        <v>0</v>
      </c>
      <c r="BO210" s="42">
        <v>1</v>
      </c>
      <c r="BP210" s="42">
        <v>1</v>
      </c>
      <c r="BQ210" s="6">
        <v>0</v>
      </c>
      <c r="BR210" s="6">
        <v>1</v>
      </c>
      <c r="BS210" s="9">
        <v>248</v>
      </c>
      <c r="BT210" s="9">
        <v>151</v>
      </c>
      <c r="BU210" s="9">
        <v>97</v>
      </c>
      <c r="BV210" s="9">
        <v>92</v>
      </c>
      <c r="BW210" s="9">
        <v>39</v>
      </c>
      <c r="BX210" s="9">
        <v>262.7</v>
      </c>
      <c r="BY210" s="9">
        <v>132</v>
      </c>
      <c r="BZ210" s="9">
        <v>80</v>
      </c>
      <c r="CA210" s="9">
        <v>51</v>
      </c>
      <c r="CB210" s="9">
        <v>139.19999999999999</v>
      </c>
    </row>
    <row r="211" spans="1:80" ht="19.899999999999999" customHeight="1">
      <c r="A211" s="2" t="s">
        <v>725</v>
      </c>
      <c r="B211" s="5">
        <v>60011390165</v>
      </c>
      <c r="C211" s="2" t="s">
        <v>726</v>
      </c>
      <c r="D211" s="3">
        <v>44543</v>
      </c>
      <c r="E211" s="55"/>
      <c r="F211" s="5">
        <v>17764193135</v>
      </c>
      <c r="G211" s="38" t="s">
        <v>72</v>
      </c>
      <c r="H211" s="4">
        <v>49</v>
      </c>
      <c r="I211" s="6">
        <v>1.75</v>
      </c>
      <c r="J211" s="6">
        <v>69</v>
      </c>
      <c r="K211" s="4">
        <v>1</v>
      </c>
      <c r="L211" s="42">
        <f>J211/I211/I211</f>
        <v>22.530612244897959</v>
      </c>
      <c r="M211" s="6">
        <v>1.84</v>
      </c>
      <c r="N211" s="6">
        <v>0</v>
      </c>
      <c r="O211" s="6">
        <v>0</v>
      </c>
      <c r="P211" s="6">
        <v>0</v>
      </c>
      <c r="Q211" s="6">
        <v>0</v>
      </c>
      <c r="R211" s="6">
        <v>1</v>
      </c>
      <c r="S211" s="5">
        <v>1</v>
      </c>
      <c r="T211" s="5">
        <v>0</v>
      </c>
      <c r="U211" s="5">
        <v>0</v>
      </c>
      <c r="V211" s="5">
        <v>1</v>
      </c>
      <c r="W211" s="5">
        <v>178.3</v>
      </c>
      <c r="X211" s="5" t="s">
        <v>121</v>
      </c>
      <c r="Y211" s="38" t="s">
        <v>72</v>
      </c>
      <c r="Z211" s="38">
        <v>276</v>
      </c>
      <c r="AA211" s="38" t="s">
        <v>72</v>
      </c>
      <c r="AB211" s="5">
        <v>7.4</v>
      </c>
      <c r="AC211" s="5">
        <v>12.09</v>
      </c>
      <c r="AD211" s="5">
        <v>41.2</v>
      </c>
      <c r="AE211" s="5">
        <v>9.67</v>
      </c>
      <c r="AF211" s="5">
        <v>80</v>
      </c>
      <c r="AG211" s="10">
        <v>1.5</v>
      </c>
      <c r="AH211" s="5">
        <v>12.4</v>
      </c>
      <c r="AI211" s="5">
        <v>73</v>
      </c>
      <c r="AJ211" s="5">
        <v>0.43</v>
      </c>
      <c r="AK211" s="6">
        <v>3.61</v>
      </c>
      <c r="AL211" s="5">
        <v>0.82</v>
      </c>
      <c r="AM211" s="5">
        <v>2.67</v>
      </c>
      <c r="AN211" s="38">
        <v>16.7</v>
      </c>
      <c r="AO211" s="38">
        <v>1.03</v>
      </c>
      <c r="AP211" s="38">
        <v>0.78</v>
      </c>
      <c r="AQ211" s="5" t="s">
        <v>72</v>
      </c>
      <c r="AR211" s="5">
        <v>80</v>
      </c>
      <c r="AS211" s="5">
        <v>107</v>
      </c>
      <c r="AT211" s="5">
        <v>63</v>
      </c>
      <c r="AX211" s="5">
        <v>20</v>
      </c>
      <c r="AZ211" s="5" t="s">
        <v>727</v>
      </c>
      <c r="BA211" s="6" t="s">
        <v>103</v>
      </c>
      <c r="BB211" s="5">
        <v>0</v>
      </c>
      <c r="BC211" s="5">
        <v>0</v>
      </c>
      <c r="BD211" s="5">
        <v>3</v>
      </c>
      <c r="BE211" s="11">
        <v>1</v>
      </c>
      <c r="BF211" s="38" t="s">
        <v>72</v>
      </c>
      <c r="BG211" s="38" t="s">
        <v>72</v>
      </c>
      <c r="BH211" s="5">
        <v>1</v>
      </c>
      <c r="BI211" s="12" t="s">
        <v>76</v>
      </c>
      <c r="BJ211" s="5">
        <v>1</v>
      </c>
      <c r="BK211" s="5">
        <v>0</v>
      </c>
      <c r="BL211" s="5">
        <v>0</v>
      </c>
      <c r="BM211" s="5">
        <v>0</v>
      </c>
      <c r="BN211" s="5">
        <v>0</v>
      </c>
      <c r="BO211" s="42">
        <v>1</v>
      </c>
      <c r="BP211" s="42">
        <v>1</v>
      </c>
      <c r="BQ211" s="6">
        <v>0</v>
      </c>
      <c r="BR211" s="6">
        <v>0</v>
      </c>
      <c r="BS211" s="9">
        <v>106</v>
      </c>
      <c r="BT211" s="9">
        <v>42</v>
      </c>
      <c r="BU211" s="9">
        <v>64</v>
      </c>
      <c r="BV211" s="9">
        <v>72</v>
      </c>
      <c r="BW211" s="9">
        <v>60</v>
      </c>
      <c r="BX211" s="9">
        <v>135.1</v>
      </c>
      <c r="BY211" s="9">
        <v>58</v>
      </c>
      <c r="BZ211" s="9">
        <v>23</v>
      </c>
      <c r="CA211" s="9">
        <v>35</v>
      </c>
      <c r="CB211" s="9">
        <v>73.5</v>
      </c>
    </row>
    <row r="212" spans="1:80" ht="19.899999999999999" customHeight="1">
      <c r="A212" s="2" t="s">
        <v>728</v>
      </c>
      <c r="B212" s="5">
        <v>60011367031</v>
      </c>
      <c r="C212" s="2" t="s">
        <v>729</v>
      </c>
      <c r="D212" s="3">
        <v>44544</v>
      </c>
      <c r="E212" s="55" t="s">
        <v>71</v>
      </c>
      <c r="F212" s="5">
        <v>13673908695</v>
      </c>
      <c r="G212" s="38" t="s">
        <v>72</v>
      </c>
      <c r="H212" s="4">
        <v>36</v>
      </c>
      <c r="I212" s="6">
        <v>1.62</v>
      </c>
      <c r="J212" s="6">
        <v>67</v>
      </c>
      <c r="K212" s="4">
        <v>1</v>
      </c>
      <c r="L212" s="42">
        <f>J212/I212/I212</f>
        <v>25.529644871208657</v>
      </c>
      <c r="M212" s="6">
        <v>1.72</v>
      </c>
      <c r="N212" s="6">
        <v>0</v>
      </c>
      <c r="O212" s="6">
        <v>0</v>
      </c>
      <c r="P212" s="6">
        <v>0</v>
      </c>
      <c r="Q212" s="6">
        <v>0</v>
      </c>
      <c r="R212" s="6">
        <v>0</v>
      </c>
      <c r="S212" s="5">
        <v>4</v>
      </c>
      <c r="T212" s="5">
        <v>0</v>
      </c>
      <c r="U212" s="5">
        <v>0</v>
      </c>
      <c r="V212" s="5">
        <v>0</v>
      </c>
      <c r="W212" s="5" t="s">
        <v>72</v>
      </c>
      <c r="X212" s="9">
        <v>10403</v>
      </c>
      <c r="Y212" s="38" t="s">
        <v>72</v>
      </c>
      <c r="Z212" s="38" t="s">
        <v>72</v>
      </c>
      <c r="AA212" s="38" t="s">
        <v>72</v>
      </c>
      <c r="AB212" s="5">
        <v>10.4</v>
      </c>
      <c r="AC212" s="5">
        <v>12.13</v>
      </c>
      <c r="AD212" s="5">
        <v>42.8</v>
      </c>
      <c r="AE212" s="5">
        <v>9.43</v>
      </c>
      <c r="AF212" s="5">
        <v>77.8</v>
      </c>
      <c r="AG212" s="5">
        <v>2.3199999999999998</v>
      </c>
      <c r="AH212" s="5">
        <v>19.100000000000001</v>
      </c>
      <c r="AI212" s="5">
        <v>57</v>
      </c>
      <c r="AJ212" s="5">
        <v>1.49</v>
      </c>
      <c r="AK212" s="6">
        <v>3.42</v>
      </c>
      <c r="AL212" s="10">
        <v>0.6</v>
      </c>
      <c r="AM212" s="5">
        <v>2.2799999999999998</v>
      </c>
      <c r="AN212" s="38">
        <v>54.8</v>
      </c>
      <c r="AO212" s="38">
        <v>0.73</v>
      </c>
      <c r="AP212" s="38">
        <v>0.91</v>
      </c>
      <c r="AQ212" s="5" t="s">
        <v>72</v>
      </c>
      <c r="AR212" s="5">
        <v>94</v>
      </c>
      <c r="AS212" s="5">
        <v>84</v>
      </c>
      <c r="AT212" s="5">
        <v>52</v>
      </c>
      <c r="AX212" s="5" t="s">
        <v>72</v>
      </c>
      <c r="AY212" s="52" t="s">
        <v>730</v>
      </c>
      <c r="AZ212" s="5" t="s">
        <v>731</v>
      </c>
      <c r="BA212" s="6" t="s">
        <v>1208</v>
      </c>
      <c r="BB212" s="5">
        <v>1</v>
      </c>
      <c r="BC212" s="5">
        <v>2</v>
      </c>
      <c r="BD212" s="5">
        <v>3</v>
      </c>
      <c r="BE212" s="11" t="s">
        <v>72</v>
      </c>
      <c r="BF212" s="38" t="s">
        <v>72</v>
      </c>
      <c r="BG212" s="38" t="s">
        <v>72</v>
      </c>
      <c r="BH212" s="5">
        <v>0</v>
      </c>
      <c r="BI212" s="12" t="s">
        <v>76</v>
      </c>
      <c r="BJ212" s="5">
        <v>1</v>
      </c>
      <c r="BK212" s="5">
        <v>1</v>
      </c>
      <c r="BL212" s="5">
        <v>1</v>
      </c>
      <c r="BM212" s="5">
        <v>0</v>
      </c>
      <c r="BN212" s="5">
        <v>1</v>
      </c>
      <c r="BO212" s="42">
        <v>1</v>
      </c>
      <c r="BP212" s="42">
        <v>1</v>
      </c>
      <c r="BQ212" s="6">
        <v>1</v>
      </c>
      <c r="BR212" s="6">
        <v>1</v>
      </c>
      <c r="BS212" s="9">
        <v>174</v>
      </c>
      <c r="BT212" s="9">
        <v>108</v>
      </c>
      <c r="BU212" s="9">
        <v>66</v>
      </c>
      <c r="BV212" s="9">
        <v>63</v>
      </c>
      <c r="BW212" s="9">
        <v>38</v>
      </c>
      <c r="BX212" s="9">
        <v>137.30000000000001</v>
      </c>
      <c r="BY212" s="9">
        <v>101</v>
      </c>
      <c r="BZ212" s="9">
        <v>63</v>
      </c>
      <c r="CA212" s="9">
        <v>39</v>
      </c>
      <c r="CB212" s="9">
        <v>80.099999999999994</v>
      </c>
    </row>
    <row r="213" spans="1:80" ht="19.899999999999999" customHeight="1">
      <c r="A213" s="2" t="s">
        <v>732</v>
      </c>
      <c r="B213" s="5">
        <v>60011410273</v>
      </c>
      <c r="C213" s="2" t="s">
        <v>733</v>
      </c>
      <c r="D213" s="3">
        <v>44547</v>
      </c>
      <c r="E213" s="55" t="s">
        <v>734</v>
      </c>
      <c r="F213" s="5">
        <v>13714415910</v>
      </c>
      <c r="G213" s="38" t="s">
        <v>1184</v>
      </c>
      <c r="H213" s="4">
        <v>69</v>
      </c>
      <c r="I213" s="8">
        <v>1.7</v>
      </c>
      <c r="J213" s="6">
        <v>75</v>
      </c>
      <c r="K213" s="4">
        <v>1</v>
      </c>
      <c r="L213" s="42">
        <f>J213/I213/I213</f>
        <v>25.951557093425606</v>
      </c>
      <c r="M213" s="6">
        <v>1.76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5">
        <v>1</v>
      </c>
      <c r="T213" s="5">
        <v>0</v>
      </c>
      <c r="U213" s="5">
        <v>0</v>
      </c>
      <c r="V213" s="5">
        <v>0</v>
      </c>
      <c r="W213" s="5" t="s">
        <v>72</v>
      </c>
      <c r="X213" s="5">
        <v>25562.1</v>
      </c>
      <c r="Y213" s="38" t="s">
        <v>72</v>
      </c>
      <c r="Z213" s="38">
        <v>948</v>
      </c>
      <c r="AA213" s="38" t="s">
        <v>72</v>
      </c>
      <c r="AB213" s="5">
        <v>95.6</v>
      </c>
      <c r="AC213" s="5">
        <v>10.24</v>
      </c>
      <c r="AD213" s="5">
        <v>42</v>
      </c>
      <c r="AE213" s="5">
        <v>7.71</v>
      </c>
      <c r="AF213" s="5">
        <v>75.3</v>
      </c>
      <c r="AG213" s="5">
        <v>1.52</v>
      </c>
      <c r="AH213" s="5">
        <v>14.8</v>
      </c>
      <c r="AI213" s="5">
        <v>70</v>
      </c>
      <c r="AJ213" s="5">
        <v>0.95</v>
      </c>
      <c r="AK213" s="8">
        <v>3.2</v>
      </c>
      <c r="AL213" s="5">
        <v>1.03</v>
      </c>
      <c r="AM213" s="5">
        <v>1.78</v>
      </c>
      <c r="AN213" s="38">
        <v>104.9</v>
      </c>
      <c r="AO213" s="38">
        <v>0.98</v>
      </c>
      <c r="AP213" s="38">
        <v>0.51</v>
      </c>
      <c r="AQ213" s="5" t="s">
        <v>72</v>
      </c>
      <c r="AR213" s="5">
        <v>65</v>
      </c>
      <c r="AS213" s="5">
        <v>134</v>
      </c>
      <c r="AT213" s="5">
        <v>86</v>
      </c>
      <c r="AX213" s="5">
        <v>96</v>
      </c>
      <c r="AZ213" s="5" t="s">
        <v>735</v>
      </c>
      <c r="BA213" s="6" t="s">
        <v>75</v>
      </c>
      <c r="BB213" s="5">
        <v>1</v>
      </c>
      <c r="BC213" s="5" t="s">
        <v>72</v>
      </c>
      <c r="BD213" s="5">
        <v>3</v>
      </c>
      <c r="BE213" s="11">
        <v>0.7</v>
      </c>
      <c r="BF213" s="38" t="s">
        <v>72</v>
      </c>
      <c r="BG213" s="38" t="s">
        <v>72</v>
      </c>
      <c r="BH213" s="5">
        <v>1</v>
      </c>
      <c r="BI213" s="12" t="s">
        <v>88</v>
      </c>
      <c r="BJ213" s="5">
        <v>1</v>
      </c>
      <c r="BK213" s="5">
        <v>1</v>
      </c>
      <c r="BL213" s="5">
        <v>1</v>
      </c>
      <c r="BM213" s="5">
        <v>0</v>
      </c>
      <c r="BN213" s="5">
        <v>0</v>
      </c>
      <c r="BO213" s="42">
        <v>1</v>
      </c>
      <c r="BP213" s="42">
        <v>1</v>
      </c>
      <c r="BQ213" s="6">
        <v>0</v>
      </c>
      <c r="BR213" s="6">
        <v>1</v>
      </c>
      <c r="BS213" s="9">
        <v>140</v>
      </c>
      <c r="BT213" s="9">
        <v>65</v>
      </c>
      <c r="BU213" s="9">
        <v>75</v>
      </c>
      <c r="BV213" s="9">
        <v>75</v>
      </c>
      <c r="BW213" s="9">
        <v>53</v>
      </c>
      <c r="BX213" s="9">
        <v>170.8</v>
      </c>
      <c r="BY213" s="9">
        <v>75</v>
      </c>
      <c r="BZ213" s="9">
        <v>35</v>
      </c>
      <c r="CA213" s="9">
        <v>40</v>
      </c>
      <c r="CB213" s="9">
        <v>91.6</v>
      </c>
    </row>
    <row r="214" spans="1:80" ht="19.899999999999999" customHeight="1">
      <c r="A214" s="36" t="s">
        <v>736</v>
      </c>
      <c r="B214" s="5">
        <v>60011428217</v>
      </c>
      <c r="C214" s="2" t="s">
        <v>737</v>
      </c>
      <c r="D214" s="3">
        <v>44549</v>
      </c>
      <c r="E214" s="55"/>
      <c r="F214" s="5">
        <v>13673496555</v>
      </c>
      <c r="G214" s="38" t="s">
        <v>1244</v>
      </c>
      <c r="H214" s="4">
        <v>66</v>
      </c>
      <c r="I214" s="6">
        <v>1.63</v>
      </c>
      <c r="J214" s="6">
        <v>65</v>
      </c>
      <c r="K214" s="4">
        <v>0</v>
      </c>
      <c r="L214" s="42">
        <f>J214/I214/I214</f>
        <v>24.464601603372355</v>
      </c>
      <c r="M214" s="8">
        <v>1.7</v>
      </c>
      <c r="N214" s="6">
        <v>0</v>
      </c>
      <c r="O214" s="6">
        <v>0</v>
      </c>
      <c r="P214" s="6">
        <v>0</v>
      </c>
      <c r="Q214" s="6">
        <v>0</v>
      </c>
      <c r="R214" s="6">
        <v>0</v>
      </c>
      <c r="S214" s="5">
        <v>1</v>
      </c>
      <c r="T214" s="5">
        <v>1</v>
      </c>
      <c r="U214" s="5">
        <v>0</v>
      </c>
      <c r="V214" s="5">
        <v>0</v>
      </c>
      <c r="W214" s="5">
        <v>74.5</v>
      </c>
      <c r="X214" s="5">
        <v>35588.9</v>
      </c>
      <c r="Y214" s="38" t="s">
        <v>72</v>
      </c>
      <c r="Z214" s="38">
        <v>2536</v>
      </c>
      <c r="AA214" s="38" t="s">
        <v>72</v>
      </c>
      <c r="AB214" s="5">
        <v>6.8</v>
      </c>
      <c r="AC214" s="10">
        <v>14.9</v>
      </c>
      <c r="AD214" s="5">
        <v>36.1</v>
      </c>
      <c r="AE214" s="5">
        <v>12.11</v>
      </c>
      <c r="AF214" s="5">
        <v>81.2</v>
      </c>
      <c r="AG214" s="5">
        <v>1.86</v>
      </c>
      <c r="AH214" s="5">
        <v>12.5</v>
      </c>
      <c r="AI214" s="5">
        <v>50</v>
      </c>
      <c r="AJ214" s="5">
        <v>2.36</v>
      </c>
      <c r="AK214" s="6">
        <v>6.69</v>
      </c>
      <c r="AL214" s="5">
        <v>0.96</v>
      </c>
      <c r="AM214" s="5">
        <v>5.1100000000000003</v>
      </c>
      <c r="AN214" s="38" t="s">
        <v>739</v>
      </c>
      <c r="AO214" s="38">
        <v>1.23</v>
      </c>
      <c r="AP214" s="38">
        <v>1.54</v>
      </c>
      <c r="AQ214" s="5" t="s">
        <v>72</v>
      </c>
      <c r="AR214" s="5">
        <v>68</v>
      </c>
      <c r="AS214" s="5">
        <v>130</v>
      </c>
      <c r="AT214" s="5">
        <v>65</v>
      </c>
      <c r="AX214" s="5">
        <v>24</v>
      </c>
      <c r="AZ214" s="5" t="s">
        <v>738</v>
      </c>
      <c r="BA214" s="6" t="s">
        <v>75</v>
      </c>
      <c r="BB214" s="5">
        <v>1</v>
      </c>
      <c r="BC214" s="5">
        <v>0</v>
      </c>
      <c r="BD214" s="5">
        <v>3</v>
      </c>
      <c r="BE214" s="11">
        <v>1</v>
      </c>
      <c r="BF214" s="38" t="s">
        <v>72</v>
      </c>
      <c r="BG214" s="38" t="s">
        <v>72</v>
      </c>
      <c r="BH214" s="5">
        <v>1</v>
      </c>
      <c r="BI214" s="12" t="s">
        <v>76</v>
      </c>
      <c r="BJ214" s="5">
        <v>1</v>
      </c>
      <c r="BK214" s="5">
        <v>1</v>
      </c>
      <c r="BL214" s="5">
        <v>1</v>
      </c>
      <c r="BM214" s="5">
        <v>0</v>
      </c>
      <c r="BN214" s="5">
        <v>0</v>
      </c>
      <c r="BO214" s="42">
        <v>1</v>
      </c>
      <c r="BP214" s="42">
        <v>1</v>
      </c>
      <c r="BQ214" s="6">
        <v>0</v>
      </c>
      <c r="BR214" s="6">
        <v>1</v>
      </c>
      <c r="BS214" s="9">
        <v>136.85</v>
      </c>
      <c r="BT214" s="9">
        <v>75.97</v>
      </c>
      <c r="BU214" s="9">
        <v>60.88</v>
      </c>
      <c r="BV214" s="9">
        <v>68</v>
      </c>
      <c r="BW214" s="9">
        <v>44.49</v>
      </c>
      <c r="BX214" s="9">
        <v>91.8</v>
      </c>
      <c r="BY214" s="9">
        <v>79.77</v>
      </c>
      <c r="BZ214" s="9">
        <v>44.28</v>
      </c>
      <c r="CA214" s="9">
        <v>35.49</v>
      </c>
      <c r="CB214" s="9">
        <v>53.51</v>
      </c>
    </row>
    <row r="215" spans="1:80" ht="19.899999999999999" customHeight="1">
      <c r="A215" s="36" t="s">
        <v>740</v>
      </c>
      <c r="B215" s="5">
        <v>1009578118</v>
      </c>
      <c r="C215" s="2" t="s">
        <v>741</v>
      </c>
      <c r="D215" s="3">
        <v>44549</v>
      </c>
      <c r="E215" s="55"/>
      <c r="F215" s="5">
        <v>15926256935</v>
      </c>
      <c r="G215" s="38" t="s">
        <v>72</v>
      </c>
      <c r="H215" s="4">
        <v>70</v>
      </c>
      <c r="I215" s="6">
        <v>1.71</v>
      </c>
      <c r="J215" s="6">
        <v>65</v>
      </c>
      <c r="K215" s="4">
        <v>1</v>
      </c>
      <c r="L215" s="42">
        <f>J215/I215/I215</f>
        <v>22.229061933586404</v>
      </c>
      <c r="M215" s="6">
        <v>1.76</v>
      </c>
      <c r="N215" s="6">
        <v>0</v>
      </c>
      <c r="O215" s="6">
        <v>0</v>
      </c>
      <c r="P215" s="6">
        <v>0</v>
      </c>
      <c r="Q215" s="6">
        <v>0</v>
      </c>
      <c r="R215" s="6">
        <v>1</v>
      </c>
      <c r="S215" s="5">
        <v>1</v>
      </c>
      <c r="T215" s="5">
        <v>1</v>
      </c>
      <c r="U215" s="5">
        <v>0</v>
      </c>
      <c r="V215" s="5">
        <v>0</v>
      </c>
      <c r="W215" s="5">
        <v>209.9</v>
      </c>
      <c r="X215" s="5" t="s">
        <v>121</v>
      </c>
      <c r="Y215" s="38" t="s">
        <v>72</v>
      </c>
      <c r="Z215" s="38">
        <v>692</v>
      </c>
      <c r="AA215" s="38" t="s">
        <v>72</v>
      </c>
      <c r="AB215" s="5">
        <v>1.6</v>
      </c>
      <c r="AC215" s="5">
        <v>10.55</v>
      </c>
      <c r="AD215" s="5">
        <v>44.4</v>
      </c>
      <c r="AE215" s="5">
        <v>9.4700000000000006</v>
      </c>
      <c r="AF215" s="5">
        <v>89.7</v>
      </c>
      <c r="AG215" s="5">
        <v>0.63</v>
      </c>
      <c r="AH215" s="9">
        <v>6</v>
      </c>
      <c r="AI215" s="5">
        <v>75</v>
      </c>
      <c r="AJ215" s="5">
        <v>0.43</v>
      </c>
      <c r="AK215" s="6">
        <v>4.1500000000000004</v>
      </c>
      <c r="AL215" s="5">
        <v>1.39</v>
      </c>
      <c r="AM215" s="5">
        <v>2.58</v>
      </c>
      <c r="AN215" s="38">
        <v>1.5</v>
      </c>
      <c r="AO215" s="49">
        <v>1.6</v>
      </c>
      <c r="AP215" s="38">
        <v>0.88</v>
      </c>
      <c r="AQ215" s="5" t="s">
        <v>72</v>
      </c>
      <c r="AR215" s="5">
        <v>70</v>
      </c>
      <c r="AS215" s="5">
        <v>176</v>
      </c>
      <c r="AT215" s="5">
        <v>94</v>
      </c>
      <c r="AX215" s="5">
        <v>13</v>
      </c>
      <c r="AZ215" s="5" t="s">
        <v>742</v>
      </c>
      <c r="BA215" s="6" t="s">
        <v>75</v>
      </c>
      <c r="BB215" s="5">
        <v>1</v>
      </c>
      <c r="BC215" s="5">
        <v>3</v>
      </c>
      <c r="BD215" s="5">
        <v>3</v>
      </c>
      <c r="BE215" s="11">
        <v>0.99</v>
      </c>
      <c r="BF215" s="38" t="s">
        <v>72</v>
      </c>
      <c r="BG215" s="38" t="s">
        <v>72</v>
      </c>
      <c r="BH215" s="5">
        <v>1</v>
      </c>
      <c r="BI215" s="12" t="s">
        <v>88</v>
      </c>
      <c r="BJ215" s="5">
        <v>1</v>
      </c>
      <c r="BK215" s="5">
        <v>1</v>
      </c>
      <c r="BL215" s="5">
        <v>1</v>
      </c>
      <c r="BM215" s="5">
        <v>0</v>
      </c>
      <c r="BN215" s="5">
        <v>0</v>
      </c>
      <c r="BO215" s="42">
        <v>1</v>
      </c>
      <c r="BP215" s="42">
        <v>1</v>
      </c>
      <c r="BQ215" s="6">
        <v>0</v>
      </c>
      <c r="BR215" s="6">
        <v>1</v>
      </c>
      <c r="BS215" s="9">
        <v>139.47999999999999</v>
      </c>
      <c r="BT215" s="9">
        <v>75.45</v>
      </c>
      <c r="BU215" s="9">
        <v>64.03</v>
      </c>
      <c r="BV215" s="9">
        <v>64</v>
      </c>
      <c r="BW215" s="9">
        <v>45.91</v>
      </c>
      <c r="BX215" s="9">
        <v>106.4</v>
      </c>
      <c r="BY215" s="9">
        <v>79.38</v>
      </c>
      <c r="BZ215" s="9">
        <v>42.94</v>
      </c>
      <c r="CA215" s="9">
        <v>36.44</v>
      </c>
      <c r="CB215" s="9">
        <v>60.55</v>
      </c>
    </row>
    <row r="216" spans="1:80" ht="19.899999999999999" customHeight="1">
      <c r="A216" s="2" t="s">
        <v>743</v>
      </c>
      <c r="B216" s="5">
        <v>60011438996</v>
      </c>
      <c r="C216" s="2" t="s">
        <v>744</v>
      </c>
      <c r="D216" s="3">
        <v>44550</v>
      </c>
      <c r="E216" s="55"/>
      <c r="F216" s="5">
        <v>15997914002</v>
      </c>
      <c r="G216" s="38" t="s">
        <v>72</v>
      </c>
      <c r="H216" s="4">
        <v>55</v>
      </c>
      <c r="I216" s="6">
        <v>1.56</v>
      </c>
      <c r="J216" s="6">
        <v>65</v>
      </c>
      <c r="K216" s="4">
        <v>0</v>
      </c>
      <c r="L216" s="42">
        <f>J216/I216/I216</f>
        <v>26.709401709401707</v>
      </c>
      <c r="M216" s="6">
        <v>1.65</v>
      </c>
      <c r="N216" s="6">
        <v>0</v>
      </c>
      <c r="O216" s="6">
        <v>0</v>
      </c>
      <c r="P216" s="6">
        <v>0</v>
      </c>
      <c r="Q216" s="6">
        <v>0</v>
      </c>
      <c r="R216" s="6">
        <v>0</v>
      </c>
      <c r="S216" s="5">
        <v>1</v>
      </c>
      <c r="T216" s="5">
        <v>1</v>
      </c>
      <c r="U216" s="5">
        <v>0</v>
      </c>
      <c r="V216" s="5">
        <v>1</v>
      </c>
      <c r="W216" s="5">
        <v>79.599999999999994</v>
      </c>
      <c r="X216" s="5">
        <v>6928.7</v>
      </c>
      <c r="Y216" s="38" t="s">
        <v>72</v>
      </c>
      <c r="Z216" s="38">
        <v>476</v>
      </c>
      <c r="AA216" s="38" t="s">
        <v>72</v>
      </c>
      <c r="AB216" s="5">
        <v>2.6</v>
      </c>
      <c r="AC216" s="10">
        <v>12</v>
      </c>
      <c r="AD216" s="5">
        <v>43.3</v>
      </c>
      <c r="AE216" s="5">
        <v>10.36</v>
      </c>
      <c r="AF216" s="5">
        <v>86.2</v>
      </c>
      <c r="AG216" s="5">
        <v>1.29</v>
      </c>
      <c r="AH216" s="5">
        <v>10.8</v>
      </c>
      <c r="AI216" s="5">
        <v>55</v>
      </c>
      <c r="AJ216" s="5">
        <v>0.93</v>
      </c>
      <c r="AK216" s="8">
        <v>5.0999999999999996</v>
      </c>
      <c r="AL216" s="5">
        <v>1.26</v>
      </c>
      <c r="AM216" s="5">
        <v>3.93</v>
      </c>
      <c r="AN216" s="38">
        <v>217</v>
      </c>
      <c r="AO216" s="49">
        <v>1.4</v>
      </c>
      <c r="AP216" s="38">
        <v>1.1499999999999999</v>
      </c>
      <c r="AQ216" s="5" t="s">
        <v>72</v>
      </c>
      <c r="AR216" s="5">
        <v>77</v>
      </c>
      <c r="AS216" s="5">
        <v>163</v>
      </c>
      <c r="AT216" s="5">
        <v>117</v>
      </c>
      <c r="AX216" s="5">
        <v>8</v>
      </c>
      <c r="AZ216" s="5" t="s">
        <v>745</v>
      </c>
      <c r="BA216" s="6" t="s">
        <v>746</v>
      </c>
      <c r="BB216" s="5">
        <v>1</v>
      </c>
      <c r="BC216" s="5">
        <v>0</v>
      </c>
      <c r="BD216" s="5">
        <v>3</v>
      </c>
      <c r="BE216" s="11">
        <v>1</v>
      </c>
      <c r="BF216" s="38" t="s">
        <v>72</v>
      </c>
      <c r="BG216" s="38" t="s">
        <v>72</v>
      </c>
      <c r="BH216" s="5">
        <v>1</v>
      </c>
      <c r="BI216" s="12" t="s">
        <v>88</v>
      </c>
      <c r="BJ216" s="5">
        <v>1</v>
      </c>
      <c r="BK216" s="5">
        <v>1</v>
      </c>
      <c r="BL216" s="5">
        <v>1</v>
      </c>
      <c r="BM216" s="5">
        <v>0</v>
      </c>
      <c r="BN216" s="5">
        <v>0</v>
      </c>
      <c r="BO216" s="42">
        <v>1</v>
      </c>
      <c r="BP216" s="42">
        <v>0</v>
      </c>
      <c r="BQ216" s="6">
        <v>0</v>
      </c>
      <c r="BR216" s="6">
        <v>0</v>
      </c>
      <c r="BS216" s="9">
        <v>118</v>
      </c>
      <c r="BT216" s="9">
        <v>53</v>
      </c>
      <c r="BU216" s="9">
        <v>65</v>
      </c>
      <c r="BV216" s="9">
        <v>64</v>
      </c>
      <c r="BW216" s="9">
        <v>55</v>
      </c>
      <c r="BX216" s="9">
        <v>88.5</v>
      </c>
      <c r="BY216" s="9">
        <v>72</v>
      </c>
      <c r="BZ216" s="9">
        <v>32</v>
      </c>
      <c r="CA216" s="9">
        <v>40</v>
      </c>
      <c r="CB216" s="9">
        <v>53.7</v>
      </c>
    </row>
    <row r="217" spans="1:80" ht="19.899999999999999" customHeight="1">
      <c r="A217" s="2" t="s">
        <v>747</v>
      </c>
      <c r="B217" s="5">
        <v>60011441780</v>
      </c>
      <c r="C217" s="2" t="s">
        <v>748</v>
      </c>
      <c r="D217" s="3">
        <v>44550</v>
      </c>
      <c r="E217" s="55"/>
      <c r="F217" s="5">
        <v>13396067977</v>
      </c>
      <c r="G217" s="38" t="s">
        <v>72</v>
      </c>
      <c r="H217" s="4">
        <v>54</v>
      </c>
      <c r="I217" s="6">
        <v>1.73</v>
      </c>
      <c r="J217" s="6">
        <v>73</v>
      </c>
      <c r="K217" s="4">
        <v>1</v>
      </c>
      <c r="L217" s="42">
        <f>J217/I217/I217</f>
        <v>24.391058839252899</v>
      </c>
      <c r="M217" s="6">
        <v>1.87</v>
      </c>
      <c r="N217" s="6">
        <v>0</v>
      </c>
      <c r="O217" s="6">
        <v>1</v>
      </c>
      <c r="P217" s="6">
        <v>0</v>
      </c>
      <c r="Q217" s="6">
        <v>0</v>
      </c>
      <c r="R217" s="6">
        <v>0</v>
      </c>
      <c r="S217" s="5">
        <v>1</v>
      </c>
      <c r="T217" s="5">
        <v>1</v>
      </c>
      <c r="U217" s="5">
        <v>1</v>
      </c>
      <c r="V217" s="5">
        <v>0</v>
      </c>
      <c r="W217" s="5">
        <v>76</v>
      </c>
      <c r="X217" s="5">
        <v>18216</v>
      </c>
      <c r="Y217" s="38" t="s">
        <v>72</v>
      </c>
      <c r="Z217" s="38">
        <v>34</v>
      </c>
      <c r="AA217" s="38" t="s">
        <v>72</v>
      </c>
      <c r="AB217" s="5">
        <v>1.6</v>
      </c>
      <c r="AC217" s="5">
        <v>11.75</v>
      </c>
      <c r="AD217" s="5">
        <v>42.4</v>
      </c>
      <c r="AE217" s="10">
        <v>9.9</v>
      </c>
      <c r="AF217" s="5">
        <v>84.3</v>
      </c>
      <c r="AG217" s="5">
        <v>1.23</v>
      </c>
      <c r="AH217" s="5">
        <v>10.5</v>
      </c>
      <c r="AI217" s="5">
        <v>63</v>
      </c>
      <c r="AJ217" s="5">
        <v>0.59</v>
      </c>
      <c r="AK217" s="6">
        <v>3.91</v>
      </c>
      <c r="AL217" s="5">
        <v>1.1200000000000001</v>
      </c>
      <c r="AM217" s="5">
        <v>2.77</v>
      </c>
      <c r="AN217" s="38">
        <v>109.4</v>
      </c>
      <c r="AO217" s="38">
        <v>1.25</v>
      </c>
      <c r="AP217" s="38">
        <v>0.8</v>
      </c>
      <c r="AQ217" s="5">
        <v>6.9</v>
      </c>
      <c r="AR217" s="5">
        <v>71</v>
      </c>
      <c r="AS217" s="5">
        <v>145</v>
      </c>
      <c r="AT217" s="5">
        <v>85</v>
      </c>
      <c r="AX217" s="5">
        <v>3</v>
      </c>
      <c r="AZ217" s="5" t="s">
        <v>749</v>
      </c>
      <c r="BA217" s="6" t="s">
        <v>75</v>
      </c>
      <c r="BB217" s="5">
        <v>1</v>
      </c>
      <c r="BC217" s="5">
        <v>2</v>
      </c>
      <c r="BD217" s="5">
        <v>3</v>
      </c>
      <c r="BE217" s="11">
        <v>0.99</v>
      </c>
      <c r="BF217" s="38" t="s">
        <v>72</v>
      </c>
      <c r="BG217" s="38" t="s">
        <v>72</v>
      </c>
      <c r="BH217" s="5">
        <v>1</v>
      </c>
      <c r="BI217" s="12" t="s">
        <v>88</v>
      </c>
      <c r="BJ217" s="5">
        <v>1</v>
      </c>
      <c r="BK217" s="5">
        <v>1</v>
      </c>
      <c r="BL217" s="5">
        <v>1</v>
      </c>
      <c r="BM217" s="5">
        <v>0</v>
      </c>
      <c r="BN217" s="5">
        <v>1</v>
      </c>
      <c r="BO217" s="42">
        <v>0</v>
      </c>
      <c r="BP217" s="42">
        <v>1</v>
      </c>
      <c r="BQ217" s="6">
        <v>1</v>
      </c>
      <c r="BR217" s="6">
        <v>1</v>
      </c>
      <c r="BS217" s="9">
        <v>131</v>
      </c>
      <c r="BT217" s="9">
        <v>71</v>
      </c>
      <c r="BU217" s="9">
        <v>60</v>
      </c>
      <c r="BV217" s="9">
        <v>85</v>
      </c>
      <c r="BW217" s="9">
        <v>46</v>
      </c>
      <c r="BX217" s="9">
        <v>157.30000000000001</v>
      </c>
      <c r="BY217" s="9">
        <v>70</v>
      </c>
      <c r="BZ217" s="9">
        <v>38</v>
      </c>
      <c r="CA217" s="9">
        <v>32</v>
      </c>
      <c r="CB217" s="9">
        <v>84.3</v>
      </c>
    </row>
    <row r="218" spans="1:80" ht="19.899999999999999" customHeight="1">
      <c r="A218" s="2" t="s">
        <v>750</v>
      </c>
      <c r="B218" s="5">
        <v>60011441873</v>
      </c>
      <c r="C218" s="2" t="s">
        <v>751</v>
      </c>
      <c r="D218" s="3">
        <v>44551</v>
      </c>
      <c r="E218" s="55" t="s">
        <v>71</v>
      </c>
      <c r="F218" s="5">
        <v>15908625971</v>
      </c>
      <c r="G218" s="38" t="s">
        <v>72</v>
      </c>
      <c r="H218" s="4">
        <v>61</v>
      </c>
      <c r="I218" s="6">
        <v>1.65</v>
      </c>
      <c r="J218" s="6">
        <v>88</v>
      </c>
      <c r="K218" s="4">
        <v>1</v>
      </c>
      <c r="L218" s="42">
        <f>J218/I218/I218</f>
        <v>32.323232323232325</v>
      </c>
      <c r="M218" s="6">
        <v>1.95</v>
      </c>
      <c r="N218" s="6">
        <v>0</v>
      </c>
      <c r="O218" s="6">
        <v>0</v>
      </c>
      <c r="P218" s="6">
        <v>0</v>
      </c>
      <c r="Q218" s="6">
        <v>0</v>
      </c>
      <c r="R218" s="6">
        <v>0</v>
      </c>
      <c r="S218" s="5">
        <v>1</v>
      </c>
      <c r="T218" s="5">
        <v>1</v>
      </c>
      <c r="U218" s="5">
        <v>0</v>
      </c>
      <c r="V218" s="5">
        <v>0</v>
      </c>
      <c r="W218" s="5" t="s">
        <v>72</v>
      </c>
      <c r="X218" s="5">
        <v>2113</v>
      </c>
      <c r="Y218" s="38" t="s">
        <v>72</v>
      </c>
      <c r="Z218" s="38">
        <v>2198</v>
      </c>
      <c r="AA218" s="38" t="s">
        <v>72</v>
      </c>
      <c r="AB218" s="5">
        <v>33.4</v>
      </c>
      <c r="AC218" s="5">
        <v>5.71</v>
      </c>
      <c r="AD218" s="5">
        <v>24.9</v>
      </c>
      <c r="AE218" s="5">
        <v>4.3499999999999996</v>
      </c>
      <c r="AF218" s="5">
        <v>76.099999999999994</v>
      </c>
      <c r="AG218" s="5">
        <v>0.82</v>
      </c>
      <c r="AH218" s="5">
        <v>14.4</v>
      </c>
      <c r="AI218" s="5">
        <v>165</v>
      </c>
      <c r="AJ218" s="5">
        <v>2.93</v>
      </c>
      <c r="AK218" s="6">
        <v>4.58</v>
      </c>
      <c r="AL218" s="5">
        <v>0.8</v>
      </c>
      <c r="AM218" s="5">
        <v>2.2200000000000002</v>
      </c>
      <c r="AN218" s="38">
        <v>141.30000000000001</v>
      </c>
      <c r="AO218" s="38">
        <v>1.19</v>
      </c>
      <c r="AP218" s="38">
        <v>1.05</v>
      </c>
      <c r="AQ218" s="5" t="s">
        <v>72</v>
      </c>
      <c r="AR218" s="5">
        <v>86</v>
      </c>
      <c r="AS218" s="5">
        <v>167</v>
      </c>
      <c r="AT218" s="5">
        <v>100</v>
      </c>
      <c r="AX218" s="5" t="s">
        <v>72</v>
      </c>
      <c r="AY218" s="52" t="s">
        <v>752</v>
      </c>
      <c r="AZ218" s="5" t="s">
        <v>753</v>
      </c>
      <c r="BA218" s="6" t="s">
        <v>754</v>
      </c>
      <c r="BB218" s="5">
        <v>1</v>
      </c>
      <c r="BC218" s="5" t="s">
        <v>72</v>
      </c>
      <c r="BD218" s="5" t="s">
        <v>72</v>
      </c>
      <c r="BE218" s="11">
        <v>1</v>
      </c>
      <c r="BF218" s="38" t="s">
        <v>72</v>
      </c>
      <c r="BG218" s="38" t="s">
        <v>72</v>
      </c>
      <c r="BH218" s="5">
        <v>0</v>
      </c>
      <c r="BI218" s="12" t="s">
        <v>88</v>
      </c>
      <c r="BJ218" s="5">
        <v>1</v>
      </c>
      <c r="BK218" s="5">
        <v>1</v>
      </c>
      <c r="BL218" s="5">
        <v>1</v>
      </c>
      <c r="BM218" s="5">
        <v>0</v>
      </c>
      <c r="BN218" s="5">
        <v>0</v>
      </c>
      <c r="BO218" s="42">
        <v>1</v>
      </c>
      <c r="BP218" s="42">
        <v>0</v>
      </c>
      <c r="BQ218" s="6">
        <v>0</v>
      </c>
      <c r="BR218" s="6">
        <v>1</v>
      </c>
      <c r="BS218" s="9">
        <v>262</v>
      </c>
      <c r="BT218" s="9">
        <v>133</v>
      </c>
      <c r="BU218" s="9">
        <v>128</v>
      </c>
      <c r="BV218" s="9">
        <v>63</v>
      </c>
      <c r="BW218" s="9">
        <v>49</v>
      </c>
      <c r="BX218" s="9">
        <v>269</v>
      </c>
      <c r="BY218" s="9">
        <v>134</v>
      </c>
      <c r="BZ218" s="9">
        <v>68</v>
      </c>
      <c r="CA218" s="9">
        <v>66</v>
      </c>
      <c r="CB218" s="9">
        <v>137.80000000000001</v>
      </c>
    </row>
    <row r="219" spans="1:80" ht="19.899999999999999" customHeight="1">
      <c r="A219" s="2" t="s">
        <v>755</v>
      </c>
      <c r="B219" s="5">
        <v>60011494970</v>
      </c>
      <c r="C219" s="2" t="s">
        <v>756</v>
      </c>
      <c r="D219" s="3">
        <v>44559</v>
      </c>
      <c r="E219" s="55"/>
      <c r="F219" s="5" t="s">
        <v>757</v>
      </c>
      <c r="G219" s="38" t="s">
        <v>72</v>
      </c>
      <c r="H219" s="4">
        <v>65</v>
      </c>
      <c r="I219" s="6">
        <v>1.69</v>
      </c>
      <c r="J219" s="6">
        <v>55</v>
      </c>
      <c r="K219" s="4">
        <v>1</v>
      </c>
      <c r="L219" s="42">
        <f>J219/I219/I219</f>
        <v>19.257028815517664</v>
      </c>
      <c r="M219" s="6">
        <v>1.63</v>
      </c>
      <c r="N219" s="6">
        <v>0</v>
      </c>
      <c r="O219" s="6">
        <v>0</v>
      </c>
      <c r="P219" s="6">
        <v>0</v>
      </c>
      <c r="Q219" s="6">
        <v>0</v>
      </c>
      <c r="R219" s="6">
        <v>1</v>
      </c>
      <c r="S219" s="5">
        <v>1</v>
      </c>
      <c r="T219" s="5">
        <v>0</v>
      </c>
      <c r="U219" s="5">
        <v>0</v>
      </c>
      <c r="V219" s="5">
        <v>0</v>
      </c>
      <c r="W219" s="5">
        <v>221.2</v>
      </c>
      <c r="X219" s="5">
        <v>35422.199999999997</v>
      </c>
      <c r="Y219" s="38" t="s">
        <v>72</v>
      </c>
      <c r="Z219" s="38">
        <v>1580</v>
      </c>
      <c r="AA219" s="38" t="s">
        <v>72</v>
      </c>
      <c r="AB219" s="5">
        <v>1.8</v>
      </c>
      <c r="AC219" s="10">
        <v>10.4</v>
      </c>
      <c r="AD219" s="5">
        <v>37.200000000000003</v>
      </c>
      <c r="AE219" s="5">
        <v>9.34</v>
      </c>
      <c r="AF219" s="5">
        <v>89.8</v>
      </c>
      <c r="AG219" s="5">
        <v>0.56000000000000005</v>
      </c>
      <c r="AH219" s="5">
        <v>5.4</v>
      </c>
      <c r="AI219" s="5">
        <v>68</v>
      </c>
      <c r="AJ219" s="5">
        <v>0.36</v>
      </c>
      <c r="AK219" s="6">
        <v>3.54</v>
      </c>
      <c r="AL219" s="5">
        <v>1.19</v>
      </c>
      <c r="AM219" s="5">
        <v>2.29</v>
      </c>
      <c r="AN219" s="38">
        <v>10</v>
      </c>
      <c r="AO219" s="38">
        <v>1.21</v>
      </c>
      <c r="AP219" s="38">
        <v>2.29</v>
      </c>
      <c r="AQ219" s="5" t="s">
        <v>72</v>
      </c>
      <c r="AR219" s="5">
        <v>68</v>
      </c>
      <c r="AS219" s="5">
        <v>101</v>
      </c>
      <c r="AT219" s="5">
        <v>54</v>
      </c>
      <c r="AX219" s="5">
        <v>12</v>
      </c>
      <c r="AY219" s="52" t="s">
        <v>759</v>
      </c>
      <c r="AZ219" s="5" t="s">
        <v>758</v>
      </c>
      <c r="BA219" s="6" t="s">
        <v>75</v>
      </c>
      <c r="BB219" s="5">
        <v>1</v>
      </c>
      <c r="BC219" s="5">
        <v>1</v>
      </c>
      <c r="BD219" s="5">
        <v>3</v>
      </c>
      <c r="BE219" s="11">
        <v>1</v>
      </c>
      <c r="BF219" s="38" t="s">
        <v>72</v>
      </c>
      <c r="BG219" s="38" t="s">
        <v>72</v>
      </c>
      <c r="BH219" s="5">
        <v>1</v>
      </c>
      <c r="BI219" s="12" t="s">
        <v>88</v>
      </c>
      <c r="BJ219" s="5">
        <v>1</v>
      </c>
      <c r="BK219" s="5">
        <v>1</v>
      </c>
      <c r="BL219" s="5">
        <v>1</v>
      </c>
      <c r="BM219" s="5">
        <v>0</v>
      </c>
      <c r="BN219" s="5">
        <v>0</v>
      </c>
      <c r="BO219" s="42">
        <v>1</v>
      </c>
      <c r="BP219" s="42">
        <v>0</v>
      </c>
      <c r="BQ219" s="6">
        <v>0</v>
      </c>
      <c r="BR219" s="6">
        <v>1</v>
      </c>
      <c r="BS219" s="9">
        <v>122</v>
      </c>
      <c r="BT219" s="9">
        <v>62</v>
      </c>
      <c r="BU219" s="9">
        <v>60</v>
      </c>
      <c r="BV219" s="9">
        <v>63</v>
      </c>
      <c r="BW219" s="9">
        <v>49</v>
      </c>
      <c r="BX219" s="9">
        <v>117.6</v>
      </c>
      <c r="BY219" s="9">
        <v>75</v>
      </c>
      <c r="BZ219" s="9">
        <v>38</v>
      </c>
      <c r="CA219" s="9">
        <v>37</v>
      </c>
      <c r="CB219" s="9">
        <v>72.3</v>
      </c>
    </row>
    <row r="220" spans="1:80" ht="19.899999999999999" customHeight="1">
      <c r="A220" s="36" t="s">
        <v>760</v>
      </c>
      <c r="B220" s="5">
        <v>60011499345</v>
      </c>
      <c r="C220" s="2" t="s">
        <v>761</v>
      </c>
      <c r="D220" s="3">
        <v>44560</v>
      </c>
      <c r="E220" s="55"/>
      <c r="F220" s="5">
        <v>13545496568</v>
      </c>
      <c r="G220" s="38" t="s">
        <v>72</v>
      </c>
      <c r="H220" s="4">
        <v>51</v>
      </c>
      <c r="I220" s="6">
        <v>1.7</v>
      </c>
      <c r="J220" s="6">
        <v>80</v>
      </c>
      <c r="K220" s="4">
        <v>1</v>
      </c>
      <c r="L220" s="42">
        <f>J220/I220/I220</f>
        <v>27.681660899653981</v>
      </c>
      <c r="M220" s="6">
        <v>1.94</v>
      </c>
      <c r="N220" s="6">
        <v>0</v>
      </c>
      <c r="O220" s="6">
        <v>0</v>
      </c>
      <c r="P220" s="6">
        <v>0</v>
      </c>
      <c r="Q220" s="6">
        <v>0</v>
      </c>
      <c r="R220" s="6">
        <v>1</v>
      </c>
      <c r="S220" s="5">
        <v>1</v>
      </c>
      <c r="T220" s="5">
        <v>1</v>
      </c>
      <c r="U220" s="5">
        <v>0</v>
      </c>
      <c r="V220" s="5">
        <v>0</v>
      </c>
      <c r="W220" s="5">
        <v>71.900000000000006</v>
      </c>
      <c r="X220" s="5">
        <v>11932.2</v>
      </c>
      <c r="Y220" s="38" t="s">
        <v>72</v>
      </c>
      <c r="Z220" s="38">
        <v>868</v>
      </c>
      <c r="AA220" s="38" t="s">
        <v>72</v>
      </c>
      <c r="AB220" s="5">
        <v>7.1</v>
      </c>
      <c r="AC220" s="5">
        <v>18.350000000000001</v>
      </c>
      <c r="AD220" s="5">
        <v>46.7</v>
      </c>
      <c r="AE220" s="5">
        <v>13.65</v>
      </c>
      <c r="AF220" s="5">
        <v>74.3</v>
      </c>
      <c r="AG220" s="5">
        <v>2.71</v>
      </c>
      <c r="AH220" s="5">
        <v>14.8</v>
      </c>
      <c r="AI220" s="5">
        <v>68</v>
      </c>
      <c r="AJ220" s="10">
        <v>0.7</v>
      </c>
      <c r="AK220" s="6">
        <v>4.25</v>
      </c>
      <c r="AL220" s="5">
        <v>1.0900000000000001</v>
      </c>
      <c r="AM220" s="5">
        <v>3.04</v>
      </c>
      <c r="AN220" s="38">
        <v>38.9</v>
      </c>
      <c r="AO220" s="38">
        <v>1.34</v>
      </c>
      <c r="AP220" s="38">
        <v>0.91</v>
      </c>
      <c r="AQ220" s="5" t="s">
        <v>72</v>
      </c>
      <c r="AR220" s="5">
        <v>88</v>
      </c>
      <c r="AS220" s="5">
        <v>169</v>
      </c>
      <c r="AT220" s="5">
        <v>103</v>
      </c>
      <c r="AX220" s="5">
        <v>20</v>
      </c>
      <c r="AZ220" s="5" t="s">
        <v>762</v>
      </c>
      <c r="BA220" s="6" t="s">
        <v>75</v>
      </c>
      <c r="BB220" s="5">
        <v>1</v>
      </c>
      <c r="BC220" s="5">
        <v>0</v>
      </c>
      <c r="BD220" s="5">
        <v>3</v>
      </c>
      <c r="BF220" s="38" t="s">
        <v>72</v>
      </c>
      <c r="BG220" s="38" t="s">
        <v>72</v>
      </c>
      <c r="BH220" s="5">
        <v>1</v>
      </c>
      <c r="BI220" s="12" t="s">
        <v>88</v>
      </c>
      <c r="BJ220" s="5">
        <v>1</v>
      </c>
      <c r="BK220" s="5">
        <v>1</v>
      </c>
      <c r="BL220" s="5">
        <v>1</v>
      </c>
      <c r="BM220" s="5">
        <v>0</v>
      </c>
      <c r="BN220" s="5">
        <v>0</v>
      </c>
      <c r="BO220" s="42">
        <v>1</v>
      </c>
      <c r="BP220" s="42">
        <v>0</v>
      </c>
      <c r="BQ220" s="6">
        <v>0</v>
      </c>
      <c r="BR220" s="6">
        <v>0</v>
      </c>
      <c r="BS220" s="9">
        <v>109.34</v>
      </c>
      <c r="BT220" s="9">
        <v>53.33</v>
      </c>
      <c r="BU220" s="9">
        <v>56.02</v>
      </c>
      <c r="BV220" s="9">
        <v>67</v>
      </c>
      <c r="BW220" s="9">
        <v>51.23</v>
      </c>
      <c r="BX220" s="9">
        <v>122.78</v>
      </c>
      <c r="BY220" s="9">
        <v>56.26</v>
      </c>
      <c r="BZ220" s="9">
        <v>27.44</v>
      </c>
      <c r="CA220" s="9">
        <v>28.82</v>
      </c>
      <c r="CB220" s="9">
        <v>63.17</v>
      </c>
    </row>
    <row r="221" spans="1:80" ht="19.899999999999999" customHeight="1">
      <c r="A221" s="2" t="s">
        <v>763</v>
      </c>
      <c r="B221" s="5">
        <v>60011512389</v>
      </c>
      <c r="C221" s="2" t="s">
        <v>764</v>
      </c>
      <c r="D221" s="3">
        <v>44563</v>
      </c>
      <c r="E221" s="55"/>
      <c r="F221" s="5">
        <v>13607178723</v>
      </c>
      <c r="G221" s="38" t="s">
        <v>72</v>
      </c>
      <c r="H221" s="4">
        <v>54</v>
      </c>
      <c r="I221" s="6">
        <v>1.66</v>
      </c>
      <c r="J221" s="6">
        <v>65</v>
      </c>
      <c r="K221" s="4">
        <v>1</v>
      </c>
      <c r="L221" s="42">
        <f>J221/I221/I221</f>
        <v>23.588329220496444</v>
      </c>
      <c r="M221" s="6">
        <v>1.72</v>
      </c>
      <c r="N221" s="6">
        <v>0</v>
      </c>
      <c r="O221" s="6">
        <v>0</v>
      </c>
      <c r="P221" s="6">
        <v>0</v>
      </c>
      <c r="Q221" s="6">
        <v>0</v>
      </c>
      <c r="R221" s="6">
        <v>1</v>
      </c>
      <c r="S221" s="5">
        <v>1</v>
      </c>
      <c r="T221" s="5">
        <v>0</v>
      </c>
      <c r="U221" s="5">
        <v>0</v>
      </c>
      <c r="V221" s="5">
        <v>0</v>
      </c>
      <c r="W221" s="5">
        <v>62.6</v>
      </c>
      <c r="X221" s="5">
        <v>9146.2999999999993</v>
      </c>
      <c r="Y221" s="38" t="s">
        <v>72</v>
      </c>
      <c r="Z221" s="38">
        <v>575</v>
      </c>
      <c r="AA221" s="38" t="s">
        <v>72</v>
      </c>
      <c r="AB221" s="5">
        <v>0.7</v>
      </c>
      <c r="AC221" s="10">
        <v>5.5</v>
      </c>
      <c r="AD221" s="5">
        <v>37.700000000000003</v>
      </c>
      <c r="AE221" s="5">
        <v>2.2599999999999998</v>
      </c>
      <c r="AF221" s="9">
        <v>41</v>
      </c>
      <c r="AG221" s="5">
        <v>2.72</v>
      </c>
      <c r="AH221" s="5">
        <v>49.5</v>
      </c>
      <c r="AI221" s="5">
        <v>67</v>
      </c>
      <c r="AJ221" s="10">
        <v>4.7</v>
      </c>
      <c r="AK221" s="6">
        <v>4.96</v>
      </c>
      <c r="AL221" s="5">
        <v>0.74</v>
      </c>
      <c r="AM221" s="5">
        <v>2.5299999999999998</v>
      </c>
      <c r="AN221" s="38">
        <v>11.5</v>
      </c>
      <c r="AO221" s="38">
        <v>1.26</v>
      </c>
      <c r="AP221" s="38">
        <v>0.98</v>
      </c>
      <c r="AQ221" s="5" t="s">
        <v>72</v>
      </c>
      <c r="AR221" s="5">
        <v>64</v>
      </c>
      <c r="AS221" s="5">
        <v>107</v>
      </c>
      <c r="AT221" s="5">
        <v>50</v>
      </c>
      <c r="AX221" s="5">
        <v>3</v>
      </c>
      <c r="AZ221" s="5" t="s">
        <v>765</v>
      </c>
      <c r="BA221" s="6" t="s">
        <v>103</v>
      </c>
      <c r="BB221" s="5">
        <v>0</v>
      </c>
      <c r="BC221" s="5">
        <v>2</v>
      </c>
      <c r="BD221" s="5">
        <v>3</v>
      </c>
      <c r="BE221" s="11">
        <v>0.99</v>
      </c>
      <c r="BF221" s="38" t="s">
        <v>72</v>
      </c>
      <c r="BG221" s="38" t="s">
        <v>72</v>
      </c>
      <c r="BH221" s="5">
        <v>1</v>
      </c>
      <c r="BI221" s="12" t="s">
        <v>88</v>
      </c>
      <c r="BJ221" s="5">
        <v>1</v>
      </c>
      <c r="BK221" s="5">
        <v>1</v>
      </c>
      <c r="BL221" s="5">
        <v>1</v>
      </c>
      <c r="BM221" s="5">
        <v>0</v>
      </c>
      <c r="BN221" s="5">
        <v>0</v>
      </c>
      <c r="BO221" s="42">
        <v>0</v>
      </c>
      <c r="BP221" s="42">
        <v>0</v>
      </c>
      <c r="BQ221" s="6">
        <v>0</v>
      </c>
      <c r="BR221" s="6">
        <v>0</v>
      </c>
      <c r="BS221" s="9">
        <v>123</v>
      </c>
      <c r="BT221" s="9">
        <v>59</v>
      </c>
      <c r="BU221" s="9">
        <v>63</v>
      </c>
      <c r="BV221" s="9">
        <v>75</v>
      </c>
      <c r="BW221" s="9">
        <v>52</v>
      </c>
      <c r="BX221" s="9">
        <v>157.69999999999999</v>
      </c>
      <c r="BY221" s="9">
        <v>71</v>
      </c>
      <c r="BZ221" s="9">
        <v>34</v>
      </c>
      <c r="CA221" s="9">
        <v>37</v>
      </c>
      <c r="CB221" s="9">
        <v>91.5</v>
      </c>
    </row>
    <row r="222" spans="1:80" ht="19.899999999999999" customHeight="1">
      <c r="A222" s="2" t="s">
        <v>766</v>
      </c>
      <c r="B222" s="5">
        <v>60011517544</v>
      </c>
      <c r="C222" s="2" t="s">
        <v>767</v>
      </c>
      <c r="D222" s="3">
        <v>44563</v>
      </c>
      <c r="E222" s="55"/>
      <c r="F222" s="5">
        <v>13657218640</v>
      </c>
      <c r="G222" s="38" t="s">
        <v>72</v>
      </c>
      <c r="H222" s="4">
        <v>44</v>
      </c>
      <c r="I222" s="6">
        <v>1.68</v>
      </c>
      <c r="J222" s="6">
        <v>65</v>
      </c>
      <c r="K222" s="4">
        <v>1</v>
      </c>
      <c r="L222" s="42">
        <f>J222/I222/I222</f>
        <v>23.030045351473923</v>
      </c>
      <c r="M222" s="6">
        <v>1.74</v>
      </c>
      <c r="N222" s="6">
        <v>0</v>
      </c>
      <c r="O222" s="6">
        <v>0</v>
      </c>
      <c r="P222" s="6">
        <v>0</v>
      </c>
      <c r="Q222" s="6">
        <v>0</v>
      </c>
      <c r="R222" s="6">
        <v>1</v>
      </c>
      <c r="S222" s="5">
        <v>1</v>
      </c>
      <c r="T222" s="5">
        <v>0</v>
      </c>
      <c r="U222" s="5">
        <v>0</v>
      </c>
      <c r="V222" s="5">
        <v>0</v>
      </c>
      <c r="W222" s="5">
        <v>49.3</v>
      </c>
      <c r="X222" s="5">
        <v>18650</v>
      </c>
      <c r="Y222" s="38" t="s">
        <v>72</v>
      </c>
      <c r="Z222" s="38">
        <v>690</v>
      </c>
      <c r="AA222" s="38" t="s">
        <v>72</v>
      </c>
      <c r="AB222" s="5">
        <v>0.8</v>
      </c>
      <c r="AC222" s="5">
        <v>14.72</v>
      </c>
      <c r="AD222" s="5">
        <v>46.1</v>
      </c>
      <c r="AE222" s="5">
        <v>8.57</v>
      </c>
      <c r="AF222" s="5">
        <v>58.2</v>
      </c>
      <c r="AG222" s="5">
        <v>4.6500000000000004</v>
      </c>
      <c r="AH222" s="5">
        <v>31.6</v>
      </c>
      <c r="AI222" s="5">
        <v>63</v>
      </c>
      <c r="AJ222" s="10">
        <v>2.2999999999999998</v>
      </c>
      <c r="AK222" s="6">
        <v>7.95</v>
      </c>
      <c r="AL222" s="5">
        <v>0.94</v>
      </c>
      <c r="AM222" s="10">
        <v>6.1</v>
      </c>
      <c r="AN222" s="38">
        <v>119.5</v>
      </c>
      <c r="AO222" s="38">
        <v>1.1399999999999999</v>
      </c>
      <c r="AP222" s="38">
        <v>1.94</v>
      </c>
      <c r="AQ222" s="5" t="s">
        <v>72</v>
      </c>
      <c r="AR222" s="5">
        <v>65</v>
      </c>
      <c r="AS222" s="5">
        <v>134</v>
      </c>
      <c r="AT222" s="5">
        <v>74</v>
      </c>
      <c r="AX222" s="5">
        <v>9</v>
      </c>
      <c r="AZ222" s="5" t="s">
        <v>768</v>
      </c>
      <c r="BA222" s="6" t="s">
        <v>75</v>
      </c>
      <c r="BB222" s="5">
        <v>1</v>
      </c>
      <c r="BC222" s="5">
        <v>3</v>
      </c>
      <c r="BD222" s="5">
        <v>3</v>
      </c>
      <c r="BE222" s="11">
        <v>0.9</v>
      </c>
      <c r="BF222" s="38" t="s">
        <v>72</v>
      </c>
      <c r="BG222" s="38" t="s">
        <v>72</v>
      </c>
      <c r="BH222" s="5">
        <v>1</v>
      </c>
      <c r="BI222" s="12" t="s">
        <v>88</v>
      </c>
      <c r="BJ222" s="5">
        <v>1</v>
      </c>
      <c r="BK222" s="5">
        <v>1</v>
      </c>
      <c r="BL222" s="5">
        <v>1</v>
      </c>
      <c r="BM222" s="5">
        <v>0</v>
      </c>
      <c r="BN222" s="5">
        <v>0</v>
      </c>
      <c r="BO222" s="42">
        <v>1</v>
      </c>
      <c r="BP222" s="42">
        <v>0</v>
      </c>
      <c r="BQ222" s="6">
        <v>0</v>
      </c>
      <c r="BR222" s="6">
        <v>0</v>
      </c>
      <c r="BS222" s="9">
        <v>119</v>
      </c>
      <c r="BT222" s="9">
        <v>39</v>
      </c>
      <c r="BU222" s="9">
        <v>80</v>
      </c>
      <c r="BV222" s="9">
        <v>54</v>
      </c>
      <c r="BW222" s="9">
        <v>67</v>
      </c>
      <c r="BX222" s="9">
        <v>137.1</v>
      </c>
      <c r="BY222" s="9">
        <v>68</v>
      </c>
      <c r="BZ222" s="9">
        <v>22</v>
      </c>
      <c r="CA222" s="9">
        <v>46</v>
      </c>
      <c r="CB222" s="9">
        <v>78.900000000000006</v>
      </c>
    </row>
    <row r="223" spans="1:80" ht="19.899999999999999" customHeight="1">
      <c r="A223" s="2" t="s">
        <v>769</v>
      </c>
      <c r="B223" s="5">
        <v>60011521523</v>
      </c>
      <c r="C223" s="2" t="s">
        <v>770</v>
      </c>
      <c r="D223" s="3">
        <v>44570</v>
      </c>
      <c r="E223" s="55" t="s">
        <v>771</v>
      </c>
      <c r="F223" s="5">
        <v>15098004479</v>
      </c>
      <c r="G223" s="38" t="s">
        <v>72</v>
      </c>
      <c r="H223" s="4">
        <v>64</v>
      </c>
      <c r="I223" s="6">
        <v>1.75</v>
      </c>
      <c r="J223" s="6">
        <v>85</v>
      </c>
      <c r="K223" s="4">
        <v>1</v>
      </c>
      <c r="L223" s="42">
        <f>J223/I223/I223</f>
        <v>27.755102040816325</v>
      </c>
      <c r="M223" s="6">
        <v>2.0099999999999998</v>
      </c>
      <c r="N223" s="6">
        <v>0</v>
      </c>
      <c r="O223" s="6">
        <v>0</v>
      </c>
      <c r="P223" s="6">
        <v>0</v>
      </c>
      <c r="Q223" s="6">
        <v>0</v>
      </c>
      <c r="R223" s="6">
        <v>1</v>
      </c>
      <c r="S223" s="5">
        <v>4</v>
      </c>
      <c r="T223" s="5">
        <v>1</v>
      </c>
      <c r="U223" s="5">
        <v>0</v>
      </c>
      <c r="V223" s="5">
        <v>0</v>
      </c>
      <c r="W223" s="5" t="s">
        <v>72</v>
      </c>
      <c r="X223" s="5" t="s">
        <v>121</v>
      </c>
      <c r="Y223" s="38" t="s">
        <v>72</v>
      </c>
      <c r="Z223" s="38">
        <v>1710</v>
      </c>
      <c r="AA223" s="38" t="s">
        <v>72</v>
      </c>
      <c r="AB223" s="5">
        <v>16.2</v>
      </c>
      <c r="AC223" s="5">
        <v>19.14</v>
      </c>
      <c r="AD223" s="5">
        <v>47.7</v>
      </c>
      <c r="AE223" s="10">
        <v>14.6</v>
      </c>
      <c r="AF223" s="5">
        <v>76.2</v>
      </c>
      <c r="AG223" s="5">
        <v>3.15</v>
      </c>
      <c r="AH223" s="5">
        <v>16.5</v>
      </c>
      <c r="AI223" s="5">
        <v>77</v>
      </c>
      <c r="AJ223" s="5">
        <v>1.46</v>
      </c>
      <c r="AK223" s="6">
        <v>2.93</v>
      </c>
      <c r="AL223" s="5">
        <v>1.1599999999999999</v>
      </c>
      <c r="AM223" s="5">
        <v>1.41</v>
      </c>
      <c r="AN223" s="38">
        <v>16.7</v>
      </c>
      <c r="AO223" s="38">
        <v>1.41</v>
      </c>
      <c r="AP223" s="38">
        <v>0.47</v>
      </c>
      <c r="AQ223" s="5">
        <v>6.8</v>
      </c>
      <c r="AR223" s="5">
        <v>156</v>
      </c>
      <c r="AS223" s="5">
        <v>82</v>
      </c>
      <c r="AT223" s="5">
        <v>52</v>
      </c>
      <c r="AU223" s="7">
        <v>1</v>
      </c>
      <c r="AV223" s="34">
        <v>44561</v>
      </c>
      <c r="AX223" s="5" t="s">
        <v>72</v>
      </c>
      <c r="AY223" s="52" t="s">
        <v>772</v>
      </c>
      <c r="AZ223" s="5" t="s">
        <v>1233</v>
      </c>
      <c r="BA223" s="6" t="s">
        <v>75</v>
      </c>
      <c r="BB223" s="5">
        <v>1</v>
      </c>
      <c r="BC223" s="5">
        <v>3</v>
      </c>
      <c r="BD223" s="5">
        <v>3</v>
      </c>
      <c r="BE223" s="11">
        <v>0.9</v>
      </c>
      <c r="BF223" s="38" t="s">
        <v>72</v>
      </c>
      <c r="BG223" s="38" t="s">
        <v>72</v>
      </c>
      <c r="BH223" s="5">
        <v>0</v>
      </c>
      <c r="BI223" s="12" t="s">
        <v>88</v>
      </c>
      <c r="BJ223" s="5">
        <v>1</v>
      </c>
      <c r="BK223" s="5">
        <v>0</v>
      </c>
      <c r="BL223" s="5">
        <v>0</v>
      </c>
      <c r="BM223" s="5">
        <v>1</v>
      </c>
      <c r="BN223" s="5">
        <v>1</v>
      </c>
      <c r="BO223" s="42">
        <v>1</v>
      </c>
      <c r="BP223" s="42">
        <v>1</v>
      </c>
      <c r="BQ223" s="6">
        <v>1</v>
      </c>
      <c r="BR223" s="6">
        <v>1</v>
      </c>
      <c r="BS223" s="9">
        <v>184</v>
      </c>
      <c r="BT223" s="9">
        <v>148</v>
      </c>
      <c r="BU223" s="9">
        <v>37</v>
      </c>
      <c r="BV223" s="9">
        <v>83</v>
      </c>
      <c r="BW223" s="9">
        <v>20</v>
      </c>
      <c r="BX223" s="9">
        <v>187.4</v>
      </c>
      <c r="BY223" s="9">
        <v>92</v>
      </c>
      <c r="BZ223" s="9">
        <v>74</v>
      </c>
      <c r="CA223" s="9">
        <v>18</v>
      </c>
      <c r="CB223" s="9">
        <v>93.4</v>
      </c>
    </row>
    <row r="224" spans="1:80" ht="19.899999999999999" customHeight="1">
      <c r="A224" s="2" t="s">
        <v>773</v>
      </c>
      <c r="B224" s="5">
        <v>60011557229</v>
      </c>
      <c r="C224" s="2" t="s">
        <v>774</v>
      </c>
      <c r="D224" s="3">
        <v>44571</v>
      </c>
      <c r="E224" s="55"/>
      <c r="F224" s="5">
        <v>15926130160</v>
      </c>
      <c r="G224" s="38" t="s">
        <v>72</v>
      </c>
      <c r="H224" s="4">
        <v>49</v>
      </c>
      <c r="I224" s="6">
        <v>1.6</v>
      </c>
      <c r="J224" s="6">
        <v>65</v>
      </c>
      <c r="K224" s="4">
        <v>1</v>
      </c>
      <c r="L224" s="42">
        <f>J224/I224/I224</f>
        <v>25.390625</v>
      </c>
      <c r="M224" s="6">
        <v>1.68</v>
      </c>
      <c r="N224" s="6">
        <v>0</v>
      </c>
      <c r="O224" s="6">
        <v>0</v>
      </c>
      <c r="P224" s="6">
        <v>0</v>
      </c>
      <c r="Q224" s="6">
        <v>0</v>
      </c>
      <c r="R224" s="6">
        <v>1</v>
      </c>
      <c r="S224" s="5">
        <v>1</v>
      </c>
      <c r="T224" s="5">
        <v>0</v>
      </c>
      <c r="U224" s="5">
        <v>0</v>
      </c>
      <c r="V224" s="5">
        <v>0</v>
      </c>
      <c r="W224" s="5">
        <v>41.3</v>
      </c>
      <c r="X224" s="5" t="s">
        <v>121</v>
      </c>
      <c r="Y224" s="38" t="s">
        <v>72</v>
      </c>
      <c r="Z224" s="38">
        <v>2642</v>
      </c>
      <c r="AA224" s="38" t="s">
        <v>72</v>
      </c>
      <c r="AB224" s="5">
        <v>117.1</v>
      </c>
      <c r="AC224" s="5">
        <v>12.78</v>
      </c>
      <c r="AD224" s="5">
        <v>33.1</v>
      </c>
      <c r="AE224" s="5">
        <v>10.45</v>
      </c>
      <c r="AF224" s="5">
        <v>81.7</v>
      </c>
      <c r="AG224" s="5">
        <v>0.93</v>
      </c>
      <c r="AH224" s="5">
        <v>7.3</v>
      </c>
      <c r="AI224" s="5">
        <v>89</v>
      </c>
      <c r="AJ224" s="5">
        <v>0.78</v>
      </c>
      <c r="AK224" s="6">
        <v>4.0599999999999996</v>
      </c>
      <c r="AL224" s="5">
        <v>1.1599999999999999</v>
      </c>
      <c r="AM224" s="5">
        <v>2.66</v>
      </c>
      <c r="AN224" s="38">
        <v>36.9</v>
      </c>
      <c r="AO224" s="38">
        <v>1.08</v>
      </c>
      <c r="AP224" s="38">
        <v>0.69</v>
      </c>
      <c r="AQ224" s="5" t="s">
        <v>72</v>
      </c>
      <c r="AR224" s="5">
        <v>60</v>
      </c>
      <c r="AS224" s="5">
        <v>116</v>
      </c>
      <c r="AT224" s="5">
        <v>70</v>
      </c>
      <c r="AX224" s="5">
        <v>48</v>
      </c>
      <c r="AZ224" s="5" t="s">
        <v>775</v>
      </c>
      <c r="BA224" s="6" t="s">
        <v>103</v>
      </c>
      <c r="BB224" s="5">
        <v>0</v>
      </c>
      <c r="BC224" s="5">
        <v>0</v>
      </c>
      <c r="BD224" s="5">
        <v>3</v>
      </c>
      <c r="BE224" s="11">
        <v>1</v>
      </c>
      <c r="BF224" s="38" t="s">
        <v>72</v>
      </c>
      <c r="BG224" s="38" t="s">
        <v>72</v>
      </c>
      <c r="BH224" s="5">
        <v>1</v>
      </c>
      <c r="BI224" s="12" t="s">
        <v>88</v>
      </c>
      <c r="BJ224" s="5">
        <v>1</v>
      </c>
      <c r="BK224" s="5">
        <v>1</v>
      </c>
      <c r="BL224" s="5">
        <v>0</v>
      </c>
      <c r="BM224" s="5">
        <v>0</v>
      </c>
      <c r="BN224" s="5">
        <v>0</v>
      </c>
      <c r="BO224" s="42">
        <v>1</v>
      </c>
      <c r="BP224" s="42">
        <v>1</v>
      </c>
      <c r="BQ224" s="6">
        <v>0</v>
      </c>
      <c r="BR224" s="6">
        <v>0</v>
      </c>
      <c r="BS224" s="9">
        <v>158</v>
      </c>
      <c r="BT224" s="9">
        <v>81</v>
      </c>
      <c r="BU224" s="9">
        <v>77</v>
      </c>
      <c r="BV224" s="9">
        <v>83</v>
      </c>
      <c r="BW224" s="9">
        <v>49</v>
      </c>
      <c r="BX224" s="9">
        <v>138.69999999999999</v>
      </c>
      <c r="BY224" s="9">
        <v>94</v>
      </c>
      <c r="BZ224" s="9">
        <v>48</v>
      </c>
      <c r="CA224" s="9">
        <v>46</v>
      </c>
      <c r="CB224" s="9">
        <v>82.7</v>
      </c>
    </row>
    <row r="225" spans="1:80" ht="19.899999999999999" customHeight="1">
      <c r="A225" s="2" t="s">
        <v>776</v>
      </c>
      <c r="B225" s="5">
        <v>60011557922</v>
      </c>
      <c r="C225" s="2" t="s">
        <v>777</v>
      </c>
      <c r="D225" s="3">
        <v>44575</v>
      </c>
      <c r="E225" s="55"/>
      <c r="F225" s="5">
        <v>18062000691</v>
      </c>
      <c r="G225" s="38" t="s">
        <v>72</v>
      </c>
      <c r="H225" s="4">
        <v>67</v>
      </c>
      <c r="I225" s="6">
        <v>1.56</v>
      </c>
      <c r="J225" s="6">
        <v>50</v>
      </c>
      <c r="K225" s="4">
        <v>0</v>
      </c>
      <c r="L225" s="42">
        <f>J225/I225/I225</f>
        <v>20.5456936226167</v>
      </c>
      <c r="M225" s="6">
        <v>1.47</v>
      </c>
      <c r="N225" s="6">
        <v>0</v>
      </c>
      <c r="O225" s="6">
        <v>0</v>
      </c>
      <c r="P225" s="6">
        <v>0</v>
      </c>
      <c r="Q225" s="6">
        <v>0</v>
      </c>
      <c r="R225" s="6">
        <v>0</v>
      </c>
      <c r="S225" s="5">
        <v>4</v>
      </c>
      <c r="T225" s="5">
        <v>0</v>
      </c>
      <c r="U225" s="5">
        <v>0</v>
      </c>
      <c r="V225" s="5">
        <v>0</v>
      </c>
      <c r="W225" s="5" t="s">
        <v>72</v>
      </c>
      <c r="X225" s="5">
        <v>42572.5</v>
      </c>
      <c r="Y225" s="38" t="s">
        <v>72</v>
      </c>
      <c r="Z225" s="38">
        <v>75</v>
      </c>
      <c r="AA225" s="38" t="s">
        <v>72</v>
      </c>
      <c r="AB225" s="5">
        <v>2.8</v>
      </c>
      <c r="AC225" s="5">
        <v>12.87</v>
      </c>
      <c r="AD225" s="5">
        <v>37.200000000000003</v>
      </c>
      <c r="AE225" s="5">
        <v>10.47</v>
      </c>
      <c r="AF225" s="5">
        <v>81.3</v>
      </c>
      <c r="AG225" s="5">
        <v>1.51</v>
      </c>
      <c r="AH225" s="5">
        <v>10.47</v>
      </c>
      <c r="AI225" s="5">
        <v>65</v>
      </c>
      <c r="AJ225" s="10">
        <v>1.1000000000000001</v>
      </c>
      <c r="AK225" s="6">
        <v>3.68</v>
      </c>
      <c r="AL225" s="5">
        <v>0.81</v>
      </c>
      <c r="AM225" s="10">
        <v>2.5</v>
      </c>
      <c r="AN225" s="38">
        <v>20.9</v>
      </c>
      <c r="AO225" s="38">
        <v>0.95</v>
      </c>
      <c r="AP225" s="49">
        <v>0.8</v>
      </c>
      <c r="AQ225" s="5">
        <v>5.8</v>
      </c>
      <c r="AR225" s="5">
        <v>60</v>
      </c>
      <c r="AS225" s="5">
        <v>90</v>
      </c>
      <c r="AT225" s="5">
        <v>60</v>
      </c>
      <c r="AX225" s="5">
        <v>3</v>
      </c>
      <c r="AZ225" s="5" t="s">
        <v>778</v>
      </c>
      <c r="BA225" s="6" t="s">
        <v>103</v>
      </c>
      <c r="BB225" s="5">
        <v>0</v>
      </c>
      <c r="BC225" s="5">
        <v>0</v>
      </c>
      <c r="BD225" s="5">
        <v>3</v>
      </c>
      <c r="BE225" s="11">
        <v>1</v>
      </c>
      <c r="BF225" s="38" t="s">
        <v>72</v>
      </c>
      <c r="BG225" s="38" t="s">
        <v>72</v>
      </c>
      <c r="BH225" s="5">
        <v>1</v>
      </c>
      <c r="BI225" s="12" t="s">
        <v>88</v>
      </c>
      <c r="BJ225" s="5">
        <v>1</v>
      </c>
      <c r="BK225" s="5">
        <v>0</v>
      </c>
      <c r="BL225" s="5">
        <v>1</v>
      </c>
      <c r="BM225" s="5">
        <v>0</v>
      </c>
      <c r="BN225" s="5">
        <v>0</v>
      </c>
      <c r="BO225" s="42">
        <v>1</v>
      </c>
      <c r="BP225" s="42">
        <v>1</v>
      </c>
      <c r="BQ225" s="6">
        <v>0</v>
      </c>
      <c r="BR225" s="6">
        <v>0</v>
      </c>
      <c r="BS225" s="9">
        <v>90</v>
      </c>
      <c r="BT225" s="9">
        <v>43</v>
      </c>
      <c r="BU225" s="9">
        <v>47</v>
      </c>
      <c r="BV225" s="9">
        <v>86</v>
      </c>
      <c r="BW225" s="9">
        <v>52</v>
      </c>
      <c r="BX225" s="9">
        <v>103.4</v>
      </c>
      <c r="BY225" s="9">
        <v>61</v>
      </c>
      <c r="BZ225" s="9">
        <v>29</v>
      </c>
      <c r="CA225" s="9">
        <v>32</v>
      </c>
      <c r="CB225" s="9">
        <v>70.2</v>
      </c>
    </row>
    <row r="226" spans="1:80" ht="19.899999999999999" customHeight="1">
      <c r="A226" s="2" t="s">
        <v>779</v>
      </c>
      <c r="B226" s="5">
        <v>60011628964</v>
      </c>
      <c r="C226" s="2" t="s">
        <v>780</v>
      </c>
      <c r="D226" s="3">
        <v>44583</v>
      </c>
      <c r="E226" s="55" t="s">
        <v>781</v>
      </c>
      <c r="F226" s="5">
        <v>18571640283</v>
      </c>
      <c r="G226" s="38" t="s">
        <v>72</v>
      </c>
      <c r="H226" s="4">
        <v>72</v>
      </c>
      <c r="I226" s="6">
        <v>1.7</v>
      </c>
      <c r="J226" s="6">
        <v>70</v>
      </c>
      <c r="K226" s="4">
        <v>1</v>
      </c>
      <c r="L226" s="42">
        <f>J226/I226/I226</f>
        <v>24.221453287197235</v>
      </c>
      <c r="M226" s="6">
        <v>1.81</v>
      </c>
      <c r="N226" s="6">
        <v>0</v>
      </c>
      <c r="O226" s="6">
        <v>0</v>
      </c>
      <c r="P226" s="6">
        <v>0</v>
      </c>
      <c r="Q226" s="6">
        <v>0</v>
      </c>
      <c r="R226" s="6">
        <v>1</v>
      </c>
      <c r="S226" s="5">
        <v>4</v>
      </c>
      <c r="T226" s="5">
        <v>0</v>
      </c>
      <c r="U226" s="5">
        <v>0</v>
      </c>
      <c r="V226" s="5">
        <v>1</v>
      </c>
      <c r="W226" s="5">
        <v>94</v>
      </c>
      <c r="X226" s="5">
        <v>34875.4</v>
      </c>
      <c r="Y226" s="38" t="s">
        <v>72</v>
      </c>
      <c r="Z226" s="38">
        <v>827</v>
      </c>
      <c r="AA226" s="38" t="s">
        <v>72</v>
      </c>
      <c r="AB226" s="5">
        <v>36.4</v>
      </c>
      <c r="AC226" s="5">
        <v>11.98</v>
      </c>
      <c r="AD226" s="5">
        <v>43.8</v>
      </c>
      <c r="AE226" s="5">
        <v>9.7899999999999991</v>
      </c>
      <c r="AF226" s="5">
        <v>81.7</v>
      </c>
      <c r="AG226" s="5">
        <v>1.55</v>
      </c>
      <c r="AH226" s="5">
        <v>12.9</v>
      </c>
      <c r="AI226" s="5">
        <v>159</v>
      </c>
      <c r="AJ226" s="5">
        <v>2.4500000000000002</v>
      </c>
      <c r="AK226" s="6">
        <v>5.81</v>
      </c>
      <c r="AL226" s="5">
        <v>0.91</v>
      </c>
      <c r="AM226" s="5">
        <v>4.45</v>
      </c>
      <c r="AN226" s="38">
        <v>35.6</v>
      </c>
      <c r="AO226" s="38">
        <v>1.17</v>
      </c>
      <c r="AP226" s="38">
        <v>1.37</v>
      </c>
      <c r="AQ226" s="5" t="s">
        <v>72</v>
      </c>
      <c r="AR226" s="5">
        <v>45</v>
      </c>
      <c r="AS226" s="5">
        <v>93</v>
      </c>
      <c r="AT226" s="5">
        <v>60</v>
      </c>
      <c r="AX226" s="5">
        <v>10</v>
      </c>
      <c r="AZ226" s="5" t="s">
        <v>782</v>
      </c>
      <c r="BA226" s="6" t="s">
        <v>103</v>
      </c>
      <c r="BB226" s="5">
        <v>0</v>
      </c>
      <c r="BC226" s="5">
        <v>0</v>
      </c>
      <c r="BD226" s="5">
        <v>3</v>
      </c>
      <c r="BE226" s="11">
        <v>1</v>
      </c>
      <c r="BF226" s="38" t="s">
        <v>72</v>
      </c>
      <c r="BG226" s="38" t="s">
        <v>72</v>
      </c>
      <c r="BH226" s="5">
        <v>1</v>
      </c>
      <c r="BI226" s="12" t="s">
        <v>88</v>
      </c>
      <c r="BJ226" s="5">
        <v>1</v>
      </c>
      <c r="BK226" s="5">
        <v>0</v>
      </c>
      <c r="BL226" s="5">
        <v>0</v>
      </c>
      <c r="BM226" s="5">
        <v>0</v>
      </c>
      <c r="BN226" s="5">
        <v>1</v>
      </c>
      <c r="BO226" s="42">
        <v>1</v>
      </c>
      <c r="BP226" s="42">
        <v>1</v>
      </c>
      <c r="BQ226" s="6">
        <v>0</v>
      </c>
      <c r="BR226" s="6">
        <v>0</v>
      </c>
      <c r="BS226" s="9">
        <v>107</v>
      </c>
      <c r="BT226" s="9">
        <v>45</v>
      </c>
      <c r="BU226" s="9">
        <v>63</v>
      </c>
      <c r="BV226" s="9">
        <v>69</v>
      </c>
      <c r="BW226" s="9">
        <v>59</v>
      </c>
      <c r="BX226" s="9">
        <v>117.4</v>
      </c>
      <c r="BY226" s="9">
        <v>59</v>
      </c>
      <c r="BZ226" s="9">
        <v>25</v>
      </c>
      <c r="CA226" s="9">
        <v>35</v>
      </c>
      <c r="CB226" s="9">
        <v>64.900000000000006</v>
      </c>
    </row>
    <row r="227" spans="1:80" ht="19.899999999999999" customHeight="1">
      <c r="A227" s="2" t="s">
        <v>783</v>
      </c>
      <c r="B227" s="5">
        <v>60011635993</v>
      </c>
      <c r="C227" s="2" t="s">
        <v>784</v>
      </c>
      <c r="D227" s="3">
        <v>44583</v>
      </c>
      <c r="E227" s="55"/>
      <c r="F227" s="5">
        <v>13871164688</v>
      </c>
      <c r="G227" s="38" t="s">
        <v>1245</v>
      </c>
      <c r="H227" s="4">
        <v>72</v>
      </c>
      <c r="I227" s="6">
        <v>1.78</v>
      </c>
      <c r="J227" s="6">
        <v>80</v>
      </c>
      <c r="K227" s="4">
        <v>1</v>
      </c>
      <c r="L227" s="42">
        <f>J227/I227/I227</f>
        <v>25.249337204898367</v>
      </c>
      <c r="M227" s="6">
        <v>1.98</v>
      </c>
      <c r="N227" s="6">
        <v>0</v>
      </c>
      <c r="O227" s="6">
        <v>0</v>
      </c>
      <c r="P227" s="6">
        <v>0</v>
      </c>
      <c r="Q227" s="6">
        <v>0</v>
      </c>
      <c r="R227" s="6">
        <v>0</v>
      </c>
      <c r="S227" s="5">
        <v>1</v>
      </c>
      <c r="T227" s="5">
        <v>2</v>
      </c>
      <c r="U227" s="5">
        <v>2</v>
      </c>
      <c r="V227" s="5">
        <v>0</v>
      </c>
      <c r="W227" s="5">
        <v>30.8</v>
      </c>
      <c r="X227" s="5">
        <v>33353.599999999999</v>
      </c>
      <c r="Y227" s="38" t="s">
        <v>72</v>
      </c>
      <c r="Z227" s="38">
        <v>412</v>
      </c>
      <c r="AA227" s="38" t="s">
        <v>72</v>
      </c>
      <c r="AB227" s="5">
        <v>0.6</v>
      </c>
      <c r="AC227" s="10">
        <v>6.4</v>
      </c>
      <c r="AD227" s="5">
        <v>46.9</v>
      </c>
      <c r="AE227" s="5">
        <v>4.21</v>
      </c>
      <c r="AF227" s="5">
        <v>65.8</v>
      </c>
      <c r="AG227" s="5">
        <v>1.65</v>
      </c>
      <c r="AH227" s="5">
        <v>25.8</v>
      </c>
      <c r="AI227" s="5">
        <v>96</v>
      </c>
      <c r="AJ227" s="5">
        <v>1.67</v>
      </c>
      <c r="AK227" s="6">
        <v>5.0599999999999996</v>
      </c>
      <c r="AL227" s="5">
        <v>1.35</v>
      </c>
      <c r="AM227" s="5">
        <v>2.91</v>
      </c>
      <c r="AN227" s="38" t="s">
        <v>72</v>
      </c>
      <c r="AO227" s="38" t="s">
        <v>72</v>
      </c>
      <c r="AP227" s="38" t="s">
        <v>72</v>
      </c>
      <c r="AQ227" s="5">
        <v>7.3</v>
      </c>
      <c r="AR227" s="5">
        <v>89</v>
      </c>
      <c r="AS227" s="5">
        <v>147</v>
      </c>
      <c r="AT227" s="5">
        <v>81</v>
      </c>
      <c r="AX227" s="5">
        <v>24</v>
      </c>
      <c r="AZ227" s="5" t="s">
        <v>785</v>
      </c>
      <c r="BA227" s="6" t="s">
        <v>1204</v>
      </c>
      <c r="BB227" s="5">
        <v>1</v>
      </c>
      <c r="BC227" s="5">
        <v>3</v>
      </c>
      <c r="BD227" s="5">
        <v>3</v>
      </c>
      <c r="BE227" s="11">
        <v>0.8</v>
      </c>
      <c r="BF227" s="38" t="s">
        <v>72</v>
      </c>
      <c r="BG227" s="38" t="s">
        <v>72</v>
      </c>
      <c r="BH227" s="5">
        <v>1</v>
      </c>
      <c r="BI227" s="12" t="s">
        <v>76</v>
      </c>
      <c r="BJ227" s="5">
        <v>1</v>
      </c>
      <c r="BK227" s="5">
        <v>0</v>
      </c>
      <c r="BL227" s="5">
        <v>0</v>
      </c>
      <c r="BM227" s="5">
        <v>1</v>
      </c>
      <c r="BN227" s="5">
        <v>1</v>
      </c>
      <c r="BO227" s="42">
        <v>0</v>
      </c>
      <c r="BP227" s="42">
        <v>0</v>
      </c>
      <c r="BQ227" s="6">
        <v>0</v>
      </c>
      <c r="BR227" s="6">
        <v>0</v>
      </c>
      <c r="BS227" s="9">
        <v>226</v>
      </c>
      <c r="BT227" s="9">
        <v>142</v>
      </c>
      <c r="BU227" s="9">
        <v>84</v>
      </c>
      <c r="BV227" s="9">
        <v>61</v>
      </c>
      <c r="BW227" s="9">
        <v>37</v>
      </c>
      <c r="BX227" s="9">
        <v>190.5</v>
      </c>
      <c r="BY227" s="9">
        <v>114</v>
      </c>
      <c r="BZ227" s="9">
        <v>71</v>
      </c>
      <c r="CA227" s="9">
        <v>43</v>
      </c>
      <c r="CB227" s="9">
        <v>96.2</v>
      </c>
    </row>
    <row r="228" spans="1:80" ht="19.899999999999999" customHeight="1">
      <c r="A228" s="2" t="s">
        <v>786</v>
      </c>
      <c r="B228" s="5">
        <v>1008949025</v>
      </c>
      <c r="C228" s="2" t="s">
        <v>787</v>
      </c>
      <c r="D228" s="3">
        <v>44585</v>
      </c>
      <c r="E228" s="55"/>
      <c r="F228" s="5">
        <v>15347095550</v>
      </c>
      <c r="G228" s="38" t="s">
        <v>72</v>
      </c>
      <c r="H228" s="4">
        <v>42</v>
      </c>
      <c r="I228" s="6">
        <v>1.69</v>
      </c>
      <c r="J228" s="6">
        <v>74</v>
      </c>
      <c r="K228" s="4">
        <v>1</v>
      </c>
      <c r="L228" s="42">
        <f>J228/I228/I228</f>
        <v>25.909456951787401</v>
      </c>
      <c r="M228" s="6">
        <v>1.85</v>
      </c>
      <c r="N228" s="6">
        <v>0</v>
      </c>
      <c r="O228" s="6">
        <v>0</v>
      </c>
      <c r="P228" s="6">
        <v>0</v>
      </c>
      <c r="Q228" s="6">
        <v>0</v>
      </c>
      <c r="R228" s="6">
        <v>1</v>
      </c>
      <c r="S228" s="5">
        <v>1</v>
      </c>
      <c r="T228" s="5">
        <v>1</v>
      </c>
      <c r="U228" s="5">
        <v>0</v>
      </c>
      <c r="V228" s="5">
        <v>0</v>
      </c>
      <c r="W228" s="5">
        <v>0.7</v>
      </c>
      <c r="X228" s="5">
        <v>233.4</v>
      </c>
      <c r="Y228" s="38" t="s">
        <v>72</v>
      </c>
      <c r="Z228" s="38">
        <v>227</v>
      </c>
      <c r="AA228" s="38" t="s">
        <v>72</v>
      </c>
      <c r="AB228" s="5">
        <v>16.2</v>
      </c>
      <c r="AC228" s="5">
        <v>6.28</v>
      </c>
      <c r="AD228" s="5">
        <v>51.6</v>
      </c>
      <c r="AE228" s="5">
        <v>3.87</v>
      </c>
      <c r="AF228" s="5">
        <v>61.6</v>
      </c>
      <c r="AG228" s="5">
        <v>1.63</v>
      </c>
      <c r="AH228" s="5">
        <v>26</v>
      </c>
      <c r="AI228" s="5">
        <v>68</v>
      </c>
      <c r="AJ228" s="5">
        <v>1.36</v>
      </c>
      <c r="AK228" s="6">
        <v>10.039999999999999</v>
      </c>
      <c r="AL228" s="5">
        <v>1.22</v>
      </c>
      <c r="AM228" s="10">
        <v>8.1999999999999993</v>
      </c>
      <c r="AN228" s="38">
        <v>27.6</v>
      </c>
      <c r="AO228" s="38">
        <v>1.24</v>
      </c>
      <c r="AP228" s="38">
        <v>2.13</v>
      </c>
      <c r="AQ228" s="5" t="s">
        <v>72</v>
      </c>
      <c r="AR228" s="5">
        <v>80</v>
      </c>
      <c r="AS228" s="5">
        <v>120</v>
      </c>
      <c r="AT228" s="5">
        <v>80</v>
      </c>
      <c r="AX228" s="5" t="s">
        <v>72</v>
      </c>
      <c r="AY228" s="51" t="s">
        <v>789</v>
      </c>
      <c r="AZ228" s="5" t="s">
        <v>788</v>
      </c>
      <c r="BA228" s="6" t="s">
        <v>103</v>
      </c>
      <c r="BB228" s="5">
        <v>1</v>
      </c>
      <c r="BC228" s="5">
        <v>0</v>
      </c>
      <c r="BD228" s="5">
        <v>3</v>
      </c>
      <c r="BE228" s="11">
        <v>1</v>
      </c>
      <c r="BF228" s="38" t="s">
        <v>72</v>
      </c>
      <c r="BG228" s="38" t="s">
        <v>72</v>
      </c>
      <c r="BH228" s="5">
        <v>1</v>
      </c>
      <c r="BI228" s="12" t="s">
        <v>76</v>
      </c>
      <c r="BJ228" s="5">
        <v>1</v>
      </c>
      <c r="BK228" s="5">
        <v>1</v>
      </c>
      <c r="BL228" s="5">
        <v>1</v>
      </c>
      <c r="BM228" s="5">
        <v>0</v>
      </c>
      <c r="BN228" s="5">
        <v>0</v>
      </c>
      <c r="BO228" s="42">
        <v>0</v>
      </c>
      <c r="BP228" s="42">
        <v>0</v>
      </c>
      <c r="BQ228" s="6">
        <v>0</v>
      </c>
      <c r="BR228" s="6">
        <v>0</v>
      </c>
      <c r="BS228" s="9">
        <v>153</v>
      </c>
      <c r="BT228" s="9">
        <v>77</v>
      </c>
      <c r="BU228" s="9">
        <v>76</v>
      </c>
      <c r="BV228" s="9">
        <v>87</v>
      </c>
      <c r="BW228" s="9">
        <v>49</v>
      </c>
      <c r="BX228" s="9">
        <v>119</v>
      </c>
      <c r="BY228" s="9">
        <v>83</v>
      </c>
      <c r="BZ228" s="9">
        <v>42</v>
      </c>
      <c r="CA228" s="9">
        <v>41</v>
      </c>
      <c r="CB228" s="9">
        <v>64.5</v>
      </c>
    </row>
    <row r="229" spans="1:80" ht="19.899999999999999" customHeight="1">
      <c r="A229" s="2" t="s">
        <v>790</v>
      </c>
      <c r="B229" s="5">
        <v>60011644943</v>
      </c>
      <c r="C229" s="2" t="s">
        <v>791</v>
      </c>
      <c r="D229" s="3">
        <v>44587</v>
      </c>
      <c r="E229" s="55"/>
      <c r="F229" s="5">
        <v>13669540227</v>
      </c>
      <c r="G229" s="38" t="s">
        <v>72</v>
      </c>
      <c r="H229" s="4">
        <v>73</v>
      </c>
      <c r="I229" s="6">
        <v>1.68</v>
      </c>
      <c r="J229" s="6">
        <v>52</v>
      </c>
      <c r="K229" s="4">
        <v>1</v>
      </c>
      <c r="L229" s="42">
        <f>J229/I229/I229</f>
        <v>18.424036281179138</v>
      </c>
      <c r="M229" s="6">
        <v>1.58</v>
      </c>
      <c r="N229" s="6">
        <v>0</v>
      </c>
      <c r="O229" s="6">
        <v>0</v>
      </c>
      <c r="P229" s="6">
        <v>0</v>
      </c>
      <c r="Q229" s="6">
        <v>0</v>
      </c>
      <c r="R229" s="6">
        <v>1</v>
      </c>
      <c r="S229" s="5">
        <v>1</v>
      </c>
      <c r="T229" s="5">
        <v>1</v>
      </c>
      <c r="U229" s="5">
        <v>0</v>
      </c>
      <c r="V229" s="5">
        <v>0</v>
      </c>
      <c r="W229" s="5" t="s">
        <v>72</v>
      </c>
      <c r="X229" s="5">
        <v>40802.6</v>
      </c>
      <c r="Y229" s="38" t="s">
        <v>72</v>
      </c>
      <c r="Z229" s="38">
        <v>235</v>
      </c>
      <c r="AA229" s="38" t="s">
        <v>72</v>
      </c>
      <c r="AB229" s="5">
        <v>7.2</v>
      </c>
      <c r="AC229" s="5">
        <v>7.38</v>
      </c>
      <c r="AD229" s="5">
        <v>35.799999999999997</v>
      </c>
      <c r="AE229" s="5">
        <v>5.85</v>
      </c>
      <c r="AF229" s="5">
        <v>79.2</v>
      </c>
      <c r="AG229" s="5">
        <v>0.87</v>
      </c>
      <c r="AH229" s="5">
        <v>11.8</v>
      </c>
      <c r="AI229" s="5">
        <v>60</v>
      </c>
      <c r="AJ229" s="5">
        <v>0.79</v>
      </c>
      <c r="AK229" s="6">
        <v>3.38</v>
      </c>
      <c r="AL229" s="5">
        <v>1.39</v>
      </c>
      <c r="AM229" s="10">
        <v>1.7</v>
      </c>
      <c r="AN229" s="38">
        <v>30</v>
      </c>
      <c r="AO229" s="38">
        <v>1.5</v>
      </c>
      <c r="AP229" s="38">
        <v>0.53</v>
      </c>
      <c r="AQ229" s="5" t="s">
        <v>72</v>
      </c>
      <c r="AR229" s="5">
        <v>71</v>
      </c>
      <c r="AS229" s="5">
        <v>161</v>
      </c>
      <c r="AT229" s="5">
        <v>81</v>
      </c>
      <c r="AX229" s="5">
        <v>10</v>
      </c>
      <c r="AZ229" s="5" t="s">
        <v>792</v>
      </c>
      <c r="BA229" s="6" t="s">
        <v>75</v>
      </c>
      <c r="BB229" s="5">
        <v>1</v>
      </c>
      <c r="BC229" s="5">
        <v>3</v>
      </c>
      <c r="BD229" s="5">
        <v>3</v>
      </c>
      <c r="BE229" s="11">
        <v>0.8</v>
      </c>
      <c r="BF229" s="38" t="s">
        <v>72</v>
      </c>
      <c r="BG229" s="38" t="s">
        <v>72</v>
      </c>
      <c r="BH229" s="5">
        <v>1</v>
      </c>
      <c r="BI229" s="12" t="s">
        <v>76</v>
      </c>
      <c r="BJ229" s="5">
        <v>1</v>
      </c>
      <c r="BK229" s="5">
        <v>1</v>
      </c>
      <c r="BL229" s="5">
        <v>0</v>
      </c>
      <c r="BM229" s="5">
        <v>0</v>
      </c>
      <c r="BN229" s="5">
        <v>0</v>
      </c>
      <c r="BO229" s="42">
        <v>0</v>
      </c>
      <c r="BP229" s="42">
        <v>0</v>
      </c>
      <c r="BQ229" s="6">
        <v>0</v>
      </c>
      <c r="BR229" s="6">
        <v>0</v>
      </c>
      <c r="BS229" s="9">
        <v>111</v>
      </c>
      <c r="BT229" s="9">
        <v>53</v>
      </c>
      <c r="BU229" s="9">
        <v>57</v>
      </c>
      <c r="BV229" s="9">
        <v>77</v>
      </c>
      <c r="BW229" s="9">
        <v>52</v>
      </c>
      <c r="BX229" s="9">
        <v>138.19999999999999</v>
      </c>
      <c r="BY229" s="9">
        <v>70</v>
      </c>
      <c r="BZ229" s="9">
        <v>34</v>
      </c>
      <c r="CA229" s="9">
        <v>36</v>
      </c>
      <c r="CB229" s="9">
        <v>87.4</v>
      </c>
    </row>
    <row r="230" spans="1:80" ht="19.899999999999999" customHeight="1">
      <c r="A230" s="2" t="s">
        <v>793</v>
      </c>
      <c r="B230" s="5">
        <v>60011676514</v>
      </c>
      <c r="C230" s="2" t="s">
        <v>794</v>
      </c>
      <c r="D230" s="3">
        <v>44591</v>
      </c>
      <c r="E230" s="55"/>
      <c r="F230" s="5">
        <v>13398038833</v>
      </c>
      <c r="G230" s="38" t="s">
        <v>1246</v>
      </c>
      <c r="H230" s="4">
        <v>38</v>
      </c>
      <c r="I230" s="6">
        <v>1.6</v>
      </c>
      <c r="J230" s="6">
        <v>55</v>
      </c>
      <c r="K230" s="4">
        <v>1</v>
      </c>
      <c r="L230" s="42">
        <f>J230/I230/I230</f>
        <v>21.484375</v>
      </c>
      <c r="M230" s="6">
        <v>1.56</v>
      </c>
      <c r="N230" s="6">
        <v>0</v>
      </c>
      <c r="O230" s="6">
        <v>0</v>
      </c>
      <c r="P230" s="6">
        <v>0</v>
      </c>
      <c r="Q230" s="6">
        <v>0</v>
      </c>
      <c r="R230" s="6">
        <v>1</v>
      </c>
      <c r="S230" s="5">
        <v>1</v>
      </c>
      <c r="T230" s="5">
        <v>1</v>
      </c>
      <c r="U230" s="5">
        <v>0</v>
      </c>
      <c r="V230" s="5">
        <v>0</v>
      </c>
      <c r="W230" s="5" t="s">
        <v>72</v>
      </c>
      <c r="X230" s="5">
        <v>125.6</v>
      </c>
      <c r="Y230" s="38" t="s">
        <v>72</v>
      </c>
      <c r="Z230" s="38">
        <v>1599</v>
      </c>
      <c r="AA230" s="38" t="s">
        <v>72</v>
      </c>
      <c r="AB230" s="5">
        <v>3.1</v>
      </c>
      <c r="AC230" s="5">
        <v>6.24</v>
      </c>
      <c r="AD230" s="5">
        <v>53.3</v>
      </c>
      <c r="AE230" s="10">
        <v>3.7</v>
      </c>
      <c r="AF230" s="5">
        <v>59.3</v>
      </c>
      <c r="AG230" s="5">
        <v>1.86</v>
      </c>
      <c r="AH230" s="5">
        <v>29.8</v>
      </c>
      <c r="AI230" s="5">
        <v>126</v>
      </c>
      <c r="AJ230" s="5">
        <v>1.59</v>
      </c>
      <c r="AK230" s="8">
        <v>4.8</v>
      </c>
      <c r="AL230" s="5">
        <v>0.73</v>
      </c>
      <c r="AM230" s="5">
        <v>3.78</v>
      </c>
      <c r="AN230" s="38">
        <v>38</v>
      </c>
      <c r="AO230" s="38">
        <v>1</v>
      </c>
      <c r="AP230" s="38">
        <v>1.03</v>
      </c>
      <c r="AQ230" s="5">
        <v>6.1</v>
      </c>
      <c r="AR230" s="5">
        <v>83</v>
      </c>
      <c r="AS230" s="5">
        <v>103</v>
      </c>
      <c r="AT230" s="5">
        <v>74</v>
      </c>
      <c r="AX230" s="5" t="s">
        <v>72</v>
      </c>
      <c r="AY230" s="52" t="s">
        <v>796</v>
      </c>
      <c r="AZ230" s="5" t="s">
        <v>795</v>
      </c>
      <c r="BA230" s="6" t="s">
        <v>75</v>
      </c>
      <c r="BB230" s="5">
        <v>1</v>
      </c>
      <c r="BC230" s="5">
        <v>2</v>
      </c>
      <c r="BD230" s="5">
        <v>3</v>
      </c>
      <c r="BE230" s="11">
        <v>0.95</v>
      </c>
      <c r="BF230" s="38" t="s">
        <v>72</v>
      </c>
      <c r="BG230" s="38" t="s">
        <v>72</v>
      </c>
      <c r="BH230" s="5">
        <v>1</v>
      </c>
      <c r="BI230" s="12" t="s">
        <v>76</v>
      </c>
      <c r="BJ230" s="5">
        <v>1</v>
      </c>
      <c r="BK230" s="5">
        <v>1</v>
      </c>
      <c r="BL230" s="5">
        <v>1</v>
      </c>
      <c r="BM230" s="5">
        <v>1</v>
      </c>
      <c r="BN230" s="5">
        <v>0</v>
      </c>
      <c r="BO230" s="42">
        <v>0</v>
      </c>
      <c r="BP230" s="42">
        <v>1</v>
      </c>
      <c r="BQ230" s="6">
        <v>0</v>
      </c>
      <c r="BR230" s="6">
        <v>1</v>
      </c>
      <c r="BS230" s="9">
        <v>215</v>
      </c>
      <c r="BT230" s="9">
        <v>154</v>
      </c>
      <c r="BU230" s="9">
        <v>61</v>
      </c>
      <c r="BV230" s="9">
        <v>76</v>
      </c>
      <c r="BW230" s="9">
        <v>28</v>
      </c>
      <c r="BX230" s="9">
        <v>196</v>
      </c>
      <c r="BY230" s="9">
        <v>137</v>
      </c>
      <c r="BZ230" s="9">
        <v>98</v>
      </c>
      <c r="CA230" s="9">
        <v>39</v>
      </c>
      <c r="CB230" s="9">
        <v>125.4</v>
      </c>
    </row>
    <row r="231" spans="1:80" ht="19.899999999999999" customHeight="1">
      <c r="A231" s="2" t="s">
        <v>797</v>
      </c>
      <c r="B231" s="5">
        <v>60011664013</v>
      </c>
      <c r="C231" s="2" t="s">
        <v>798</v>
      </c>
      <c r="D231" s="3">
        <v>44598</v>
      </c>
      <c r="E231" s="55"/>
      <c r="F231" s="5">
        <v>15002740292</v>
      </c>
      <c r="G231" s="38" t="s">
        <v>1247</v>
      </c>
      <c r="H231" s="4">
        <v>40</v>
      </c>
      <c r="I231" s="6">
        <v>1.7</v>
      </c>
      <c r="J231" s="6">
        <v>90</v>
      </c>
      <c r="K231" s="4">
        <v>1</v>
      </c>
      <c r="L231" s="42">
        <f>J231/I231/I231</f>
        <v>31.141868512110729</v>
      </c>
      <c r="M231" s="6">
        <v>2.0099999999999998</v>
      </c>
      <c r="N231" s="6">
        <v>0</v>
      </c>
      <c r="O231" s="6">
        <v>0</v>
      </c>
      <c r="P231" s="6">
        <v>0</v>
      </c>
      <c r="Q231" s="6">
        <v>0</v>
      </c>
      <c r="R231" s="6">
        <v>0</v>
      </c>
      <c r="S231" s="5">
        <v>1</v>
      </c>
      <c r="T231" s="5">
        <v>0</v>
      </c>
      <c r="U231" s="5">
        <v>1</v>
      </c>
      <c r="V231" s="5">
        <v>0</v>
      </c>
      <c r="W231" s="5" t="s">
        <v>72</v>
      </c>
      <c r="X231" s="5">
        <v>179.5</v>
      </c>
      <c r="Y231" s="38" t="s">
        <v>72</v>
      </c>
      <c r="Z231" s="38">
        <v>2769</v>
      </c>
      <c r="AA231" s="38" t="s">
        <v>72</v>
      </c>
      <c r="AB231" s="5">
        <v>10.4</v>
      </c>
      <c r="AC231" s="5">
        <v>8</v>
      </c>
      <c r="AD231" s="5">
        <v>51.4</v>
      </c>
      <c r="AE231" s="5">
        <v>4.26</v>
      </c>
      <c r="AF231" s="5">
        <v>53.2</v>
      </c>
      <c r="AG231" s="5">
        <v>3.13</v>
      </c>
      <c r="AH231" s="5">
        <v>39.1</v>
      </c>
      <c r="AI231" s="5">
        <v>107</v>
      </c>
      <c r="AJ231" s="5">
        <v>0.68</v>
      </c>
      <c r="AK231" s="6">
        <v>3.26</v>
      </c>
      <c r="AL231" s="10">
        <v>0.6</v>
      </c>
      <c r="AM231" s="5">
        <v>2.56</v>
      </c>
      <c r="AN231" s="38" t="s">
        <v>72</v>
      </c>
      <c r="AO231" s="38" t="s">
        <v>72</v>
      </c>
      <c r="AP231" s="38" t="s">
        <v>72</v>
      </c>
      <c r="AQ231" s="5">
        <v>7.2</v>
      </c>
      <c r="AR231" s="5">
        <v>89</v>
      </c>
      <c r="AS231" s="5">
        <v>127</v>
      </c>
      <c r="AT231" s="5">
        <v>95</v>
      </c>
      <c r="AX231" s="5" t="s">
        <v>72</v>
      </c>
      <c r="AY231" s="52" t="s">
        <v>800</v>
      </c>
      <c r="AZ231" s="5" t="s">
        <v>799</v>
      </c>
      <c r="BA231" s="6" t="s">
        <v>75</v>
      </c>
      <c r="BB231" s="5">
        <v>1</v>
      </c>
      <c r="BC231" s="5">
        <v>0</v>
      </c>
      <c r="BD231" s="5">
        <v>3</v>
      </c>
      <c r="BE231" s="11">
        <v>1</v>
      </c>
      <c r="BF231" s="38" t="s">
        <v>72</v>
      </c>
      <c r="BG231" s="38" t="s">
        <v>72</v>
      </c>
      <c r="BH231" s="5">
        <v>1</v>
      </c>
      <c r="BI231" s="12" t="s">
        <v>88</v>
      </c>
      <c r="BJ231" s="5">
        <v>1</v>
      </c>
      <c r="BK231" s="5">
        <v>1</v>
      </c>
      <c r="BL231" s="5">
        <v>1</v>
      </c>
      <c r="BM231" s="5">
        <v>1</v>
      </c>
      <c r="BN231" s="5">
        <v>0</v>
      </c>
      <c r="BO231" s="42">
        <v>0</v>
      </c>
      <c r="BP231" s="42">
        <v>0</v>
      </c>
      <c r="BQ231" s="6">
        <v>1</v>
      </c>
      <c r="BR231" s="6">
        <v>1</v>
      </c>
      <c r="BS231" s="9">
        <v>195</v>
      </c>
      <c r="BT231" s="9">
        <v>124</v>
      </c>
      <c r="BU231" s="9">
        <v>71</v>
      </c>
      <c r="BV231" s="9">
        <v>69</v>
      </c>
      <c r="BW231" s="9">
        <v>36</v>
      </c>
      <c r="BX231" s="9">
        <v>152.5</v>
      </c>
      <c r="BY231" s="9">
        <v>97</v>
      </c>
      <c r="BZ231" s="9">
        <v>62</v>
      </c>
      <c r="CA231" s="9">
        <v>35</v>
      </c>
      <c r="CB231" s="9">
        <v>75.7</v>
      </c>
    </row>
    <row r="232" spans="1:80" ht="19.899999999999999" customHeight="1">
      <c r="A232" s="2" t="s">
        <v>801</v>
      </c>
      <c r="B232" s="5">
        <v>60011686915</v>
      </c>
      <c r="C232" s="2" t="s">
        <v>802</v>
      </c>
      <c r="D232" s="3">
        <v>44605</v>
      </c>
      <c r="E232" s="55"/>
      <c r="F232" s="5">
        <v>15826852808</v>
      </c>
      <c r="G232" s="38" t="s">
        <v>72</v>
      </c>
      <c r="H232" s="4">
        <v>71</v>
      </c>
      <c r="I232" s="6">
        <v>1.65</v>
      </c>
      <c r="J232" s="6">
        <v>65</v>
      </c>
      <c r="K232" s="4">
        <v>1</v>
      </c>
      <c r="L232" s="42">
        <f>J232/I232/I232</f>
        <v>23.875114784205696</v>
      </c>
      <c r="M232" s="6">
        <v>1.72</v>
      </c>
      <c r="N232" s="6">
        <v>0</v>
      </c>
      <c r="O232" s="6">
        <v>0</v>
      </c>
      <c r="P232" s="6">
        <v>0</v>
      </c>
      <c r="Q232" s="6">
        <v>0</v>
      </c>
      <c r="R232" s="6">
        <v>0</v>
      </c>
      <c r="S232" s="5">
        <v>1</v>
      </c>
      <c r="T232" s="5">
        <v>1</v>
      </c>
      <c r="U232" s="5">
        <v>0</v>
      </c>
      <c r="V232" s="5">
        <v>0</v>
      </c>
      <c r="W232" s="5" t="s">
        <v>72</v>
      </c>
      <c r="X232" s="5" t="s">
        <v>121</v>
      </c>
      <c r="Y232" s="38" t="s">
        <v>72</v>
      </c>
      <c r="Z232" s="38">
        <v>1528</v>
      </c>
      <c r="AA232" s="38" t="s">
        <v>72</v>
      </c>
      <c r="AB232" s="5">
        <v>13.4</v>
      </c>
      <c r="AC232" s="5">
        <v>32.56</v>
      </c>
      <c r="AD232" s="5">
        <v>43.8</v>
      </c>
      <c r="AE232" s="10">
        <v>28.9</v>
      </c>
      <c r="AF232" s="5">
        <v>88.7</v>
      </c>
      <c r="AG232" s="5">
        <v>1.66</v>
      </c>
      <c r="AH232" s="5">
        <v>5.0999999999999996</v>
      </c>
      <c r="AI232" s="5">
        <v>149</v>
      </c>
      <c r="AJ232" s="5">
        <v>1.1499999999999999</v>
      </c>
      <c r="AK232" s="6">
        <v>3.55</v>
      </c>
      <c r="AL232" s="5">
        <v>1.28</v>
      </c>
      <c r="AM232" s="5">
        <v>2.19</v>
      </c>
      <c r="AN232" s="38">
        <v>80.599999999999994</v>
      </c>
      <c r="AO232" s="38">
        <v>1.43</v>
      </c>
      <c r="AP232" s="38">
        <v>0.7</v>
      </c>
      <c r="AQ232" s="5" t="s">
        <v>72</v>
      </c>
      <c r="AR232" s="5">
        <v>134</v>
      </c>
      <c r="AS232" s="5">
        <v>141</v>
      </c>
      <c r="AT232" s="5">
        <v>95</v>
      </c>
      <c r="AX232" s="5">
        <v>10</v>
      </c>
      <c r="AZ232" s="5" t="s">
        <v>803</v>
      </c>
      <c r="BA232" s="6" t="s">
        <v>75</v>
      </c>
      <c r="BB232" s="5">
        <v>1</v>
      </c>
      <c r="BC232" s="5">
        <v>0</v>
      </c>
      <c r="BD232" s="5">
        <v>3</v>
      </c>
      <c r="BE232" s="11">
        <v>1</v>
      </c>
      <c r="BF232" s="38" t="s">
        <v>72</v>
      </c>
      <c r="BG232" s="38" t="s">
        <v>72</v>
      </c>
      <c r="BH232" s="5">
        <v>0</v>
      </c>
      <c r="BI232" s="12" t="s">
        <v>804</v>
      </c>
      <c r="BJ232" s="5">
        <v>1</v>
      </c>
      <c r="BK232" s="5">
        <v>0</v>
      </c>
      <c r="BL232" s="5">
        <v>1</v>
      </c>
      <c r="BM232" s="5">
        <v>1</v>
      </c>
      <c r="BN232" s="5">
        <v>0</v>
      </c>
      <c r="BO232" s="42">
        <v>1</v>
      </c>
      <c r="BP232" s="42">
        <v>1</v>
      </c>
      <c r="BQ232" s="6">
        <v>0</v>
      </c>
      <c r="BR232" s="6">
        <v>1</v>
      </c>
      <c r="BS232" s="9">
        <v>157</v>
      </c>
      <c r="BT232" s="9">
        <v>109</v>
      </c>
      <c r="BU232" s="9">
        <v>48</v>
      </c>
      <c r="BV232" s="9">
        <v>83</v>
      </c>
      <c r="BW232" s="9">
        <v>31</v>
      </c>
      <c r="BX232" s="9">
        <v>141.9</v>
      </c>
      <c r="BY232" s="9">
        <v>92</v>
      </c>
      <c r="BZ232" s="9">
        <v>64</v>
      </c>
      <c r="CA232" s="9">
        <v>28</v>
      </c>
      <c r="CB232" s="9">
        <v>82.7</v>
      </c>
    </row>
    <row r="233" spans="1:80" ht="19.899999999999999" customHeight="1">
      <c r="A233" s="36" t="s">
        <v>805</v>
      </c>
      <c r="B233" s="5">
        <v>1011393248</v>
      </c>
      <c r="C233" s="2" t="s">
        <v>806</v>
      </c>
      <c r="D233" s="3">
        <v>44607</v>
      </c>
      <c r="E233" s="55"/>
      <c r="F233" s="5">
        <v>13006364015</v>
      </c>
      <c r="G233" s="38" t="s">
        <v>72</v>
      </c>
      <c r="H233" s="4">
        <v>78</v>
      </c>
      <c r="I233" s="6">
        <v>1.69</v>
      </c>
      <c r="J233" s="6">
        <v>66</v>
      </c>
      <c r="K233" s="4">
        <v>1</v>
      </c>
      <c r="L233" s="42">
        <f>J233/I233/I233</f>
        <v>23.1084345786212</v>
      </c>
      <c r="M233" s="6">
        <v>1.76</v>
      </c>
      <c r="N233" s="6">
        <v>0</v>
      </c>
      <c r="O233" s="6">
        <v>0</v>
      </c>
      <c r="P233" s="6">
        <v>0</v>
      </c>
      <c r="Q233" s="6">
        <v>0</v>
      </c>
      <c r="R233" s="6">
        <v>1</v>
      </c>
      <c r="S233" s="5">
        <v>1</v>
      </c>
      <c r="T233" s="5">
        <v>0</v>
      </c>
      <c r="U233" s="5">
        <v>0</v>
      </c>
      <c r="V233" s="5">
        <v>0</v>
      </c>
      <c r="W233" s="5">
        <v>81.599999999999994</v>
      </c>
      <c r="X233" s="5">
        <v>22880.2</v>
      </c>
      <c r="Y233" s="38" t="s">
        <v>72</v>
      </c>
      <c r="Z233" s="38">
        <v>368</v>
      </c>
      <c r="AA233" s="38" t="s">
        <v>72</v>
      </c>
      <c r="AB233" s="5">
        <v>1.6</v>
      </c>
      <c r="AC233" s="5">
        <v>10.28</v>
      </c>
      <c r="AD233" s="5">
        <v>37.4</v>
      </c>
      <c r="AE233" s="5">
        <v>8.7899999999999991</v>
      </c>
      <c r="AF233" s="5">
        <v>85.4</v>
      </c>
      <c r="AG233" s="5">
        <v>0.91</v>
      </c>
      <c r="AH233" s="5">
        <v>8.9</v>
      </c>
      <c r="AI233" s="5">
        <v>81</v>
      </c>
      <c r="AJ233" s="5">
        <v>0.59</v>
      </c>
      <c r="AK233" s="6">
        <v>4.75</v>
      </c>
      <c r="AL233" s="5">
        <v>1.18</v>
      </c>
      <c r="AM233" s="5">
        <v>3.15</v>
      </c>
      <c r="AN233" s="38">
        <v>19.899999999999999</v>
      </c>
      <c r="AO233" s="38">
        <v>1.35</v>
      </c>
      <c r="AP233" s="38">
        <v>0.86</v>
      </c>
      <c r="AQ233" s="5" t="s">
        <v>72</v>
      </c>
      <c r="AR233" s="5">
        <v>80</v>
      </c>
      <c r="AS233" s="5">
        <v>122</v>
      </c>
      <c r="AT233" s="5">
        <v>59</v>
      </c>
      <c r="AX233" s="5">
        <v>12</v>
      </c>
      <c r="AZ233" s="5" t="s">
        <v>807</v>
      </c>
      <c r="BA233" s="6" t="s">
        <v>103</v>
      </c>
      <c r="BB233" s="5">
        <v>1</v>
      </c>
      <c r="BC233" s="5">
        <v>0</v>
      </c>
      <c r="BD233" s="5">
        <v>3</v>
      </c>
      <c r="BE233" s="11">
        <v>1</v>
      </c>
      <c r="BF233" s="38" t="s">
        <v>72</v>
      </c>
      <c r="BG233" s="38" t="s">
        <v>72</v>
      </c>
      <c r="BH233" s="5">
        <v>0</v>
      </c>
      <c r="BI233" s="12" t="s">
        <v>76</v>
      </c>
      <c r="BJ233" s="5">
        <v>1</v>
      </c>
      <c r="BK233" s="5">
        <v>1</v>
      </c>
      <c r="BL233" s="5">
        <v>1</v>
      </c>
      <c r="BM233" s="5">
        <v>0</v>
      </c>
      <c r="BN233" s="5">
        <v>0</v>
      </c>
      <c r="BO233" s="42">
        <v>1</v>
      </c>
      <c r="BP233" s="42">
        <v>1</v>
      </c>
      <c r="BQ233" s="6">
        <v>0</v>
      </c>
      <c r="BR233" s="6">
        <v>0</v>
      </c>
      <c r="BS233" s="9">
        <v>116.98</v>
      </c>
      <c r="BT233" s="9">
        <v>56.2</v>
      </c>
      <c r="BU233" s="9">
        <v>60.78</v>
      </c>
      <c r="BV233" s="9">
        <v>87</v>
      </c>
      <c r="BW233" s="9">
        <v>51.96</v>
      </c>
      <c r="BX233" s="9">
        <v>76.23</v>
      </c>
      <c r="BY233" s="9">
        <v>66.459999999999994</v>
      </c>
      <c r="BZ233" s="9">
        <v>31.93</v>
      </c>
      <c r="CA233" s="9">
        <v>34.53</v>
      </c>
      <c r="CB233" s="9">
        <v>43.31</v>
      </c>
    </row>
    <row r="234" spans="1:80" ht="19.899999999999999" customHeight="1">
      <c r="A234" s="2" t="s">
        <v>808</v>
      </c>
      <c r="B234" s="5">
        <v>60011747548</v>
      </c>
      <c r="C234" s="2" t="s">
        <v>809</v>
      </c>
      <c r="D234" s="3">
        <v>44608</v>
      </c>
      <c r="E234" s="55"/>
      <c r="F234" s="5">
        <v>13986293890</v>
      </c>
      <c r="G234" s="38" t="s">
        <v>72</v>
      </c>
      <c r="H234" s="4">
        <v>51</v>
      </c>
      <c r="I234" s="6">
        <v>1.7</v>
      </c>
      <c r="J234" s="6">
        <v>77</v>
      </c>
      <c r="K234" s="4">
        <v>1</v>
      </c>
      <c r="L234" s="42">
        <f>J234/I234/I234</f>
        <v>26.643598615916957</v>
      </c>
      <c r="M234" s="6">
        <v>1.88</v>
      </c>
      <c r="N234" s="6">
        <v>0</v>
      </c>
      <c r="O234" s="6">
        <v>0</v>
      </c>
      <c r="P234" s="6">
        <v>0</v>
      </c>
      <c r="Q234" s="6">
        <v>0</v>
      </c>
      <c r="R234" s="6">
        <v>1</v>
      </c>
      <c r="S234" s="5">
        <v>1</v>
      </c>
      <c r="T234" s="5">
        <v>0</v>
      </c>
      <c r="U234" s="5">
        <v>0</v>
      </c>
      <c r="V234" s="5">
        <v>0</v>
      </c>
      <c r="W234" s="5">
        <v>109.4</v>
      </c>
      <c r="X234" s="5">
        <v>16969.8</v>
      </c>
      <c r="Y234" s="38" t="s">
        <v>72</v>
      </c>
      <c r="Z234" s="38" t="s">
        <v>811</v>
      </c>
      <c r="AA234" s="38" t="s">
        <v>72</v>
      </c>
      <c r="AB234" s="5">
        <v>0.6</v>
      </c>
      <c r="AC234" s="5">
        <v>10.119999999999999</v>
      </c>
      <c r="AD234" s="5">
        <v>48.2</v>
      </c>
      <c r="AE234" s="5">
        <v>5.69</v>
      </c>
      <c r="AF234" s="5">
        <v>56.2</v>
      </c>
      <c r="AG234" s="5">
        <v>3.23</v>
      </c>
      <c r="AH234" s="5">
        <v>31.9</v>
      </c>
      <c r="AI234" s="5">
        <v>82</v>
      </c>
      <c r="AJ234" s="5">
        <v>0.7</v>
      </c>
      <c r="AK234" s="6">
        <v>5.05</v>
      </c>
      <c r="AL234" s="5">
        <v>0.71</v>
      </c>
      <c r="AM234" s="5">
        <v>3.94</v>
      </c>
      <c r="AN234" s="38">
        <v>33.4</v>
      </c>
      <c r="AO234" s="38">
        <v>0.88</v>
      </c>
      <c r="AP234" s="38">
        <v>1.22</v>
      </c>
      <c r="AQ234" s="5" t="s">
        <v>72</v>
      </c>
      <c r="AR234" s="5">
        <v>82</v>
      </c>
      <c r="AS234" s="5">
        <v>133</v>
      </c>
      <c r="AT234" s="5">
        <v>83</v>
      </c>
      <c r="AX234" s="5">
        <v>4</v>
      </c>
      <c r="AZ234" s="5" t="s">
        <v>810</v>
      </c>
      <c r="BA234" s="6" t="s">
        <v>75</v>
      </c>
      <c r="BB234" s="5">
        <v>1</v>
      </c>
      <c r="BC234" s="5">
        <v>0</v>
      </c>
      <c r="BD234" s="5">
        <v>3</v>
      </c>
      <c r="BE234" s="11">
        <v>1</v>
      </c>
      <c r="BF234" s="38" t="s">
        <v>72</v>
      </c>
      <c r="BG234" s="38" t="s">
        <v>72</v>
      </c>
      <c r="BH234" s="5">
        <v>0</v>
      </c>
      <c r="BI234" s="12" t="s">
        <v>76</v>
      </c>
      <c r="BJ234" s="5">
        <v>1</v>
      </c>
      <c r="BK234" s="5">
        <v>1</v>
      </c>
      <c r="BL234" s="5">
        <v>1</v>
      </c>
      <c r="BM234" s="5">
        <v>0</v>
      </c>
      <c r="BN234" s="5">
        <v>1</v>
      </c>
      <c r="BO234" s="42">
        <v>1</v>
      </c>
      <c r="BP234" s="42">
        <v>1</v>
      </c>
      <c r="BQ234" s="6">
        <v>1</v>
      </c>
      <c r="BR234" s="6">
        <v>1</v>
      </c>
      <c r="BS234" s="9">
        <v>137</v>
      </c>
      <c r="BT234" s="9">
        <v>81</v>
      </c>
      <c r="BU234" s="9">
        <v>56</v>
      </c>
      <c r="BV234" s="9">
        <v>54</v>
      </c>
      <c r="BW234" s="9">
        <v>41</v>
      </c>
      <c r="BX234" s="9">
        <v>139.5</v>
      </c>
      <c r="BY234" s="9">
        <v>73</v>
      </c>
      <c r="BZ234" s="9">
        <v>43</v>
      </c>
      <c r="CA234" s="9">
        <v>29</v>
      </c>
      <c r="CB234" s="9">
        <v>74</v>
      </c>
    </row>
    <row r="235" spans="1:80" ht="19.899999999999999" customHeight="1">
      <c r="A235" s="2" t="s">
        <v>812</v>
      </c>
      <c r="B235" s="5">
        <v>60011799789</v>
      </c>
      <c r="C235" s="2" t="s">
        <v>813</v>
      </c>
      <c r="D235" s="3">
        <v>44617</v>
      </c>
      <c r="E235" s="55"/>
      <c r="F235" s="5">
        <v>17786271172</v>
      </c>
      <c r="G235" s="38" t="s">
        <v>1190</v>
      </c>
      <c r="H235" s="4">
        <v>65</v>
      </c>
      <c r="I235" s="6">
        <v>1.65</v>
      </c>
      <c r="J235" s="6">
        <v>75</v>
      </c>
      <c r="K235" s="4">
        <v>1</v>
      </c>
      <c r="L235" s="42">
        <f>J235/I235/I235</f>
        <v>27.548209366391191</v>
      </c>
      <c r="M235" s="6">
        <v>1.82</v>
      </c>
      <c r="N235" s="6">
        <v>0</v>
      </c>
      <c r="O235" s="6">
        <v>0</v>
      </c>
      <c r="P235" s="6">
        <v>0</v>
      </c>
      <c r="Q235" s="6">
        <v>0</v>
      </c>
      <c r="R235" s="6">
        <v>1</v>
      </c>
      <c r="S235" s="5">
        <v>1</v>
      </c>
      <c r="T235" s="5">
        <v>1</v>
      </c>
      <c r="U235" s="5">
        <v>0</v>
      </c>
      <c r="V235" s="5">
        <v>1</v>
      </c>
      <c r="W235" s="5">
        <v>1.3</v>
      </c>
      <c r="X235" s="5">
        <v>5204.6000000000004</v>
      </c>
      <c r="Y235" s="38" t="s">
        <v>72</v>
      </c>
      <c r="Z235" s="38">
        <v>447</v>
      </c>
      <c r="AA235" s="38" t="s">
        <v>72</v>
      </c>
      <c r="AB235" s="5">
        <v>3.4</v>
      </c>
      <c r="AC235" s="5">
        <v>9.83</v>
      </c>
      <c r="AD235" s="5">
        <v>46.8</v>
      </c>
      <c r="AE235" s="5">
        <v>7.98</v>
      </c>
      <c r="AF235" s="5">
        <v>81.2</v>
      </c>
      <c r="AG235" s="5">
        <v>1.34</v>
      </c>
      <c r="AH235" s="5">
        <v>13.6</v>
      </c>
      <c r="AI235" s="5">
        <v>67</v>
      </c>
      <c r="AJ235" s="5">
        <v>2.96</v>
      </c>
      <c r="AK235" s="6">
        <v>12.4</v>
      </c>
      <c r="AL235" s="5">
        <v>1.08</v>
      </c>
      <c r="AM235" s="5">
        <v>9.42</v>
      </c>
      <c r="AN235" s="38">
        <v>21.2</v>
      </c>
      <c r="AO235" s="38">
        <v>1.35</v>
      </c>
      <c r="AP235" s="38">
        <v>2.84</v>
      </c>
      <c r="AQ235" s="5" t="s">
        <v>72</v>
      </c>
      <c r="AR235" s="5">
        <v>89</v>
      </c>
      <c r="AS235" s="5">
        <v>116</v>
      </c>
      <c r="AT235" s="5">
        <v>72</v>
      </c>
      <c r="AX235" s="5">
        <v>12</v>
      </c>
      <c r="AZ235" s="5" t="s">
        <v>814</v>
      </c>
      <c r="BA235" s="6" t="s">
        <v>103</v>
      </c>
      <c r="BB235" s="5">
        <v>1</v>
      </c>
      <c r="BC235" s="5">
        <v>0</v>
      </c>
      <c r="BD235" s="5">
        <v>3</v>
      </c>
      <c r="BE235" s="11">
        <v>1</v>
      </c>
      <c r="BF235" s="38" t="s">
        <v>72</v>
      </c>
      <c r="BG235" s="38" t="s">
        <v>72</v>
      </c>
      <c r="BH235" s="5">
        <v>1</v>
      </c>
      <c r="BI235" s="12" t="s">
        <v>88</v>
      </c>
      <c r="BJ235" s="5">
        <v>1</v>
      </c>
      <c r="BK235" s="5">
        <v>1</v>
      </c>
      <c r="BL235" s="5">
        <v>1</v>
      </c>
      <c r="BM235" s="5">
        <v>0</v>
      </c>
      <c r="BN235" s="5">
        <v>0</v>
      </c>
      <c r="BO235" s="42">
        <v>1</v>
      </c>
      <c r="BP235" s="42">
        <v>0</v>
      </c>
      <c r="BQ235" s="6">
        <v>0</v>
      </c>
      <c r="BR235" s="6">
        <v>0</v>
      </c>
      <c r="BS235" s="9">
        <v>116</v>
      </c>
      <c r="BT235" s="9">
        <v>71</v>
      </c>
      <c r="BU235" s="9">
        <v>44</v>
      </c>
      <c r="BV235" s="9">
        <v>74</v>
      </c>
      <c r="BW235" s="9">
        <v>38</v>
      </c>
      <c r="BX235" s="9">
        <v>116.5</v>
      </c>
      <c r="BY235" s="9">
        <v>63</v>
      </c>
      <c r="BZ235" s="9">
        <v>39</v>
      </c>
      <c r="CA235" s="9">
        <v>24</v>
      </c>
      <c r="CB235" s="9">
        <v>63.9</v>
      </c>
    </row>
    <row r="236" spans="1:80" ht="19.899999999999999" customHeight="1">
      <c r="A236" s="2" t="s">
        <v>815</v>
      </c>
      <c r="B236" s="5">
        <v>60011849730</v>
      </c>
      <c r="C236" s="2" t="s">
        <v>816</v>
      </c>
      <c r="D236" s="3">
        <v>44628</v>
      </c>
      <c r="E236" s="55"/>
      <c r="F236" s="5">
        <v>18502782351</v>
      </c>
      <c r="G236" s="38" t="s">
        <v>72</v>
      </c>
      <c r="H236" s="4">
        <v>54</v>
      </c>
      <c r="I236" s="6">
        <v>1.72</v>
      </c>
      <c r="J236" s="6">
        <v>65</v>
      </c>
      <c r="K236" s="4">
        <v>1</v>
      </c>
      <c r="L236" s="42">
        <f>J236/I236/I236</f>
        <v>21.971335857220119</v>
      </c>
      <c r="M236" s="6">
        <v>1.77</v>
      </c>
      <c r="N236" s="6">
        <v>0</v>
      </c>
      <c r="O236" s="6">
        <v>0</v>
      </c>
      <c r="P236" s="6">
        <v>0</v>
      </c>
      <c r="Q236" s="6">
        <v>0</v>
      </c>
      <c r="R236" s="6">
        <v>1</v>
      </c>
      <c r="S236" s="5">
        <v>1</v>
      </c>
      <c r="T236" s="5">
        <v>0</v>
      </c>
      <c r="U236" s="5">
        <v>1</v>
      </c>
      <c r="V236" s="5">
        <v>0</v>
      </c>
      <c r="W236" s="5">
        <v>26.9</v>
      </c>
      <c r="X236" s="5">
        <v>3060.6</v>
      </c>
      <c r="Y236" s="38" t="s">
        <v>72</v>
      </c>
      <c r="Z236" s="38">
        <v>19</v>
      </c>
      <c r="AA236" s="38" t="s">
        <v>72</v>
      </c>
      <c r="AB236" s="5">
        <v>1.4</v>
      </c>
      <c r="AC236" s="5">
        <v>10.87</v>
      </c>
      <c r="AD236" s="5">
        <v>43.4</v>
      </c>
      <c r="AE236" s="5">
        <v>9.36</v>
      </c>
      <c r="AF236" s="5">
        <v>86.1</v>
      </c>
      <c r="AG236" s="5">
        <v>0.86</v>
      </c>
      <c r="AH236" s="5">
        <v>7.9</v>
      </c>
      <c r="AI236" s="5">
        <v>62</v>
      </c>
      <c r="AJ236" s="5">
        <v>1.1599999999999999</v>
      </c>
      <c r="AK236" s="6">
        <v>5.05</v>
      </c>
      <c r="AL236" s="5">
        <v>0.81</v>
      </c>
      <c r="AM236" s="5">
        <v>3.84</v>
      </c>
      <c r="AN236" s="38">
        <v>60.3</v>
      </c>
      <c r="AO236" s="38">
        <v>1.03</v>
      </c>
      <c r="AP236" s="38">
        <v>1.1399999999999999</v>
      </c>
      <c r="AQ236" s="5" t="s">
        <v>72</v>
      </c>
      <c r="AR236" s="5">
        <v>96</v>
      </c>
      <c r="AS236" s="5">
        <v>120</v>
      </c>
      <c r="AT236" s="5">
        <v>69</v>
      </c>
      <c r="AX236" s="5">
        <v>2</v>
      </c>
      <c r="AZ236" s="5" t="s">
        <v>817</v>
      </c>
      <c r="BA236" s="6" t="s">
        <v>75</v>
      </c>
      <c r="BB236" s="5">
        <v>1</v>
      </c>
      <c r="BC236" s="5">
        <v>0</v>
      </c>
      <c r="BD236" s="5">
        <v>3</v>
      </c>
      <c r="BE236" s="11">
        <v>1</v>
      </c>
      <c r="BF236" s="38" t="s">
        <v>72</v>
      </c>
      <c r="BG236" s="38" t="s">
        <v>72</v>
      </c>
      <c r="BH236" s="5">
        <v>1</v>
      </c>
      <c r="BI236" s="12" t="s">
        <v>88</v>
      </c>
      <c r="BJ236" s="5">
        <v>1</v>
      </c>
      <c r="BK236" s="5">
        <v>1</v>
      </c>
      <c r="BL236" s="5">
        <v>1</v>
      </c>
      <c r="BM236" s="5">
        <v>0</v>
      </c>
      <c r="BN236" s="5">
        <v>1</v>
      </c>
      <c r="BO236" s="42">
        <v>0</v>
      </c>
      <c r="BP236" s="42">
        <v>1</v>
      </c>
      <c r="BQ236" s="6">
        <v>0</v>
      </c>
      <c r="BR236" s="6">
        <v>0</v>
      </c>
      <c r="BS236" s="9">
        <v>108</v>
      </c>
      <c r="BT236" s="9">
        <v>55</v>
      </c>
      <c r="BU236" s="9">
        <v>54</v>
      </c>
      <c r="BV236" s="9">
        <v>76</v>
      </c>
      <c r="BW236" s="9">
        <v>50</v>
      </c>
      <c r="BX236" s="9">
        <v>154.4</v>
      </c>
      <c r="BY236" s="9">
        <v>61</v>
      </c>
      <c r="BZ236" s="9">
        <v>31</v>
      </c>
      <c r="CA236" s="9">
        <v>30</v>
      </c>
      <c r="CB236" s="9">
        <v>87.3</v>
      </c>
    </row>
    <row r="237" spans="1:80" ht="19.899999999999999" customHeight="1">
      <c r="A237" s="2" t="s">
        <v>818</v>
      </c>
      <c r="B237" s="5">
        <v>1005976882</v>
      </c>
      <c r="C237" s="2" t="s">
        <v>819</v>
      </c>
      <c r="D237" s="3">
        <v>44628</v>
      </c>
      <c r="E237" s="55"/>
      <c r="F237" s="5">
        <v>13986107387</v>
      </c>
      <c r="G237" s="38" t="s">
        <v>72</v>
      </c>
      <c r="H237" s="4">
        <v>53</v>
      </c>
      <c r="I237" s="6">
        <v>1.71</v>
      </c>
      <c r="J237" s="6">
        <v>68</v>
      </c>
      <c r="K237" s="4">
        <v>1</v>
      </c>
      <c r="L237" s="42">
        <f>J237/I237/I237</f>
        <v>23.255018638213468</v>
      </c>
      <c r="M237" s="8">
        <v>1.8</v>
      </c>
      <c r="N237" s="6">
        <v>0</v>
      </c>
      <c r="O237" s="6">
        <v>0</v>
      </c>
      <c r="P237" s="6">
        <v>0</v>
      </c>
      <c r="Q237" s="6">
        <v>0</v>
      </c>
      <c r="R237" s="6">
        <v>1</v>
      </c>
      <c r="S237" s="5">
        <v>1</v>
      </c>
      <c r="T237" s="5">
        <v>0</v>
      </c>
      <c r="U237" s="5">
        <v>1</v>
      </c>
      <c r="V237" s="5">
        <v>0</v>
      </c>
      <c r="W237" s="5">
        <v>142.4</v>
      </c>
      <c r="X237" s="5">
        <v>41647.599999999999</v>
      </c>
      <c r="Y237" s="38" t="s">
        <v>72</v>
      </c>
      <c r="Z237" s="38">
        <v>114</v>
      </c>
      <c r="AA237" s="38" t="s">
        <v>72</v>
      </c>
      <c r="AB237" s="5">
        <v>10.7</v>
      </c>
      <c r="AC237" s="5">
        <v>10.82</v>
      </c>
      <c r="AD237" s="5">
        <v>40.6</v>
      </c>
      <c r="AE237" s="5">
        <v>9.73</v>
      </c>
      <c r="AF237" s="5">
        <v>89.9</v>
      </c>
      <c r="AG237" s="5">
        <v>0.75</v>
      </c>
      <c r="AH237" s="5">
        <v>6.9</v>
      </c>
      <c r="AI237" s="5">
        <v>98</v>
      </c>
      <c r="AJ237" s="5">
        <v>0.25</v>
      </c>
      <c r="AK237" s="6">
        <v>4.51</v>
      </c>
      <c r="AL237" s="5">
        <v>0.88</v>
      </c>
      <c r="AM237" s="10">
        <v>3.6</v>
      </c>
      <c r="AN237" s="38">
        <v>11.2</v>
      </c>
      <c r="AO237" s="38">
        <v>1.03</v>
      </c>
      <c r="AP237" s="38">
        <v>0.85</v>
      </c>
      <c r="AQ237" s="5" t="s">
        <v>72</v>
      </c>
      <c r="AR237" s="5">
        <v>87</v>
      </c>
      <c r="AS237" s="5">
        <v>103</v>
      </c>
      <c r="AT237" s="5">
        <v>53</v>
      </c>
      <c r="AX237" s="5">
        <v>6</v>
      </c>
      <c r="AZ237" s="5" t="s">
        <v>820</v>
      </c>
      <c r="BA237" s="6" t="s">
        <v>1212</v>
      </c>
      <c r="BB237" s="5">
        <v>0</v>
      </c>
      <c r="BC237" s="5">
        <v>3</v>
      </c>
      <c r="BD237" s="5">
        <v>3</v>
      </c>
      <c r="BE237" s="11">
        <v>0.99</v>
      </c>
      <c r="BF237" s="38" t="s">
        <v>72</v>
      </c>
      <c r="BG237" s="38" t="s">
        <v>72</v>
      </c>
      <c r="BH237" s="5">
        <v>1</v>
      </c>
      <c r="BI237" s="12" t="s">
        <v>76</v>
      </c>
      <c r="BJ237" s="5">
        <v>1</v>
      </c>
      <c r="BK237" s="5">
        <v>1</v>
      </c>
      <c r="BL237" s="5">
        <v>1</v>
      </c>
      <c r="BM237" s="5">
        <v>0</v>
      </c>
      <c r="BN237" s="5">
        <v>1</v>
      </c>
      <c r="BO237" s="42">
        <v>1</v>
      </c>
      <c r="BP237" s="42">
        <v>1</v>
      </c>
      <c r="BQ237" s="6">
        <v>0</v>
      </c>
      <c r="BR237" s="6">
        <v>0</v>
      </c>
      <c r="BS237" s="9">
        <v>168</v>
      </c>
      <c r="BT237" s="9">
        <v>97</v>
      </c>
      <c r="BU237" s="9">
        <v>71</v>
      </c>
      <c r="BV237" s="9">
        <v>67</v>
      </c>
      <c r="BW237" s="9">
        <v>42</v>
      </c>
      <c r="BX237" s="9">
        <v>140</v>
      </c>
      <c r="BY237" s="9">
        <v>93</v>
      </c>
      <c r="BZ237" s="9">
        <v>54</v>
      </c>
      <c r="CA237" s="9">
        <v>40</v>
      </c>
      <c r="CB237" s="9">
        <v>78</v>
      </c>
    </row>
    <row r="238" spans="1:80" ht="19.899999999999999" customHeight="1">
      <c r="A238" s="2" t="s">
        <v>821</v>
      </c>
      <c r="B238" s="5">
        <v>1009786664</v>
      </c>
      <c r="C238" s="2" t="s">
        <v>822</v>
      </c>
      <c r="D238" s="3">
        <v>44629</v>
      </c>
      <c r="E238" s="55"/>
      <c r="F238" s="5">
        <v>13995587637</v>
      </c>
      <c r="G238" s="38" t="s">
        <v>72</v>
      </c>
      <c r="H238" s="4">
        <v>61</v>
      </c>
      <c r="I238" s="6">
        <v>1.8</v>
      </c>
      <c r="J238" s="6">
        <v>80</v>
      </c>
      <c r="K238" s="4">
        <v>1</v>
      </c>
      <c r="L238" s="42">
        <f>J238/I238/I238</f>
        <v>24.691358024691358</v>
      </c>
      <c r="M238" s="6">
        <v>2</v>
      </c>
      <c r="N238" s="6">
        <v>0</v>
      </c>
      <c r="O238" s="6">
        <v>0</v>
      </c>
      <c r="P238" s="6">
        <v>0</v>
      </c>
      <c r="Q238" s="6">
        <v>0</v>
      </c>
      <c r="R238" s="6">
        <v>0</v>
      </c>
      <c r="S238" s="5">
        <v>1</v>
      </c>
      <c r="T238" s="5">
        <v>1</v>
      </c>
      <c r="U238" s="5">
        <v>1</v>
      </c>
      <c r="V238" s="5">
        <v>1</v>
      </c>
      <c r="W238" s="5">
        <v>2.2999999999999998</v>
      </c>
      <c r="X238" s="5">
        <v>4714.6000000000004</v>
      </c>
      <c r="Y238" s="38" t="s">
        <v>72</v>
      </c>
      <c r="Z238" s="38">
        <v>1079</v>
      </c>
      <c r="AA238" s="38" t="s">
        <v>72</v>
      </c>
      <c r="AB238" s="5">
        <v>4.0999999999999996</v>
      </c>
      <c r="AC238" s="10">
        <v>11.3</v>
      </c>
      <c r="AD238" s="5">
        <v>44.7</v>
      </c>
      <c r="AE238" s="5">
        <v>10.050000000000001</v>
      </c>
      <c r="AF238" s="5">
        <v>88.9</v>
      </c>
      <c r="AG238" s="5">
        <v>0.57999999999999996</v>
      </c>
      <c r="AH238" s="5">
        <v>5.0999999999999996</v>
      </c>
      <c r="AI238" s="5">
        <v>92</v>
      </c>
      <c r="AJ238" s="5">
        <v>0.81</v>
      </c>
      <c r="AK238" s="6">
        <v>4.7699999999999996</v>
      </c>
      <c r="AL238" s="5">
        <v>0.88</v>
      </c>
      <c r="AM238" s="5">
        <v>3.32</v>
      </c>
      <c r="AN238" s="38">
        <v>17.3</v>
      </c>
      <c r="AO238" s="38">
        <v>1.23</v>
      </c>
      <c r="AP238" s="38">
        <v>1.04</v>
      </c>
      <c r="AQ238" s="5" t="s">
        <v>72</v>
      </c>
      <c r="AR238" s="5">
        <v>89</v>
      </c>
      <c r="AS238" s="5">
        <v>147</v>
      </c>
      <c r="AT238" s="5">
        <v>82</v>
      </c>
      <c r="AX238" s="5">
        <v>4</v>
      </c>
      <c r="AZ238" s="5" t="s">
        <v>823</v>
      </c>
      <c r="BA238" s="6" t="s">
        <v>75</v>
      </c>
      <c r="BB238" s="5">
        <v>1</v>
      </c>
      <c r="BC238" s="5">
        <v>2</v>
      </c>
      <c r="BD238" s="5">
        <v>3</v>
      </c>
      <c r="BE238" s="11">
        <v>0.85</v>
      </c>
      <c r="BF238" s="38" t="s">
        <v>72</v>
      </c>
      <c r="BG238" s="38" t="s">
        <v>72</v>
      </c>
      <c r="BH238" s="5">
        <v>1</v>
      </c>
      <c r="BI238" s="12" t="s">
        <v>88</v>
      </c>
      <c r="BJ238" s="5">
        <v>1</v>
      </c>
      <c r="BK238" s="5">
        <v>1</v>
      </c>
      <c r="BL238" s="5">
        <v>1</v>
      </c>
      <c r="BM238" s="5">
        <v>0</v>
      </c>
      <c r="BN238" s="5">
        <v>1</v>
      </c>
      <c r="BO238" s="42">
        <v>1</v>
      </c>
      <c r="BP238" s="42">
        <v>0</v>
      </c>
      <c r="BQ238" s="6">
        <v>0</v>
      </c>
      <c r="BR238" s="6">
        <v>1</v>
      </c>
      <c r="BS238" s="9">
        <v>109</v>
      </c>
      <c r="BT238" s="9">
        <v>53</v>
      </c>
      <c r="BU238" s="9">
        <v>56</v>
      </c>
      <c r="BV238" s="9">
        <v>79</v>
      </c>
      <c r="BW238" s="9">
        <v>51</v>
      </c>
      <c r="BX238" s="9">
        <v>179.1</v>
      </c>
      <c r="BY238" s="9">
        <v>55</v>
      </c>
      <c r="BZ238" s="9">
        <v>27</v>
      </c>
      <c r="CA238" s="9">
        <v>28</v>
      </c>
      <c r="CB238" s="9">
        <v>89.7</v>
      </c>
    </row>
    <row r="239" spans="1:80" ht="19.899999999999999" customHeight="1">
      <c r="A239" s="36" t="s">
        <v>824</v>
      </c>
      <c r="B239" s="5">
        <v>60011864900</v>
      </c>
      <c r="C239" s="2" t="s">
        <v>825</v>
      </c>
      <c r="D239" s="3">
        <v>44633</v>
      </c>
      <c r="E239" s="55"/>
      <c r="F239" s="5">
        <v>13554218984</v>
      </c>
      <c r="G239" s="38" t="s">
        <v>1248</v>
      </c>
      <c r="H239" s="4">
        <v>63</v>
      </c>
      <c r="I239" s="6">
        <v>1.65</v>
      </c>
      <c r="J239" s="6">
        <v>50</v>
      </c>
      <c r="K239" s="4">
        <v>1</v>
      </c>
      <c r="L239" s="42">
        <f>J239/I239/I239</f>
        <v>18.365472910927458</v>
      </c>
      <c r="M239" s="6">
        <v>1.53</v>
      </c>
      <c r="N239" s="6">
        <v>0</v>
      </c>
      <c r="O239" s="6">
        <v>0</v>
      </c>
      <c r="P239" s="6">
        <v>0</v>
      </c>
      <c r="Q239" s="6">
        <v>0</v>
      </c>
      <c r="R239" s="6">
        <v>1</v>
      </c>
      <c r="S239" s="5">
        <v>1</v>
      </c>
      <c r="T239" s="5">
        <v>0</v>
      </c>
      <c r="U239" s="5">
        <v>0</v>
      </c>
      <c r="V239" s="5">
        <v>0</v>
      </c>
      <c r="W239" s="5" t="s">
        <v>144</v>
      </c>
      <c r="X239" s="5" t="s">
        <v>121</v>
      </c>
      <c r="Y239" s="38" t="s">
        <v>72</v>
      </c>
      <c r="Z239" s="38">
        <v>5116</v>
      </c>
      <c r="AA239" s="38" t="s">
        <v>72</v>
      </c>
      <c r="AB239" s="9">
        <v>50</v>
      </c>
      <c r="AC239" s="5">
        <v>15.39</v>
      </c>
      <c r="AD239" s="5">
        <v>41.7</v>
      </c>
      <c r="AE239" s="5">
        <v>12.85</v>
      </c>
      <c r="AF239" s="5">
        <v>83.4</v>
      </c>
      <c r="AG239" s="5">
        <v>1.67</v>
      </c>
      <c r="AH239" s="5">
        <v>10.9</v>
      </c>
      <c r="AI239" s="5">
        <v>62</v>
      </c>
      <c r="AJ239" s="5">
        <v>0.56999999999999995</v>
      </c>
      <c r="AK239" s="6">
        <v>4.03</v>
      </c>
      <c r="AL239" s="5">
        <v>0.89</v>
      </c>
      <c r="AM239" s="5">
        <v>0.72</v>
      </c>
      <c r="AN239" s="38">
        <v>95.5</v>
      </c>
      <c r="AO239" s="38">
        <v>0.92</v>
      </c>
      <c r="AP239" s="38">
        <v>0.72</v>
      </c>
      <c r="AQ239" s="5" t="s">
        <v>72</v>
      </c>
      <c r="AR239" s="5">
        <v>86</v>
      </c>
      <c r="AS239" s="5">
        <v>107</v>
      </c>
      <c r="AT239" s="5">
        <v>65</v>
      </c>
      <c r="AX239" s="5">
        <v>22</v>
      </c>
      <c r="AZ239" s="5" t="s">
        <v>826</v>
      </c>
      <c r="BA239" s="6" t="s">
        <v>75</v>
      </c>
      <c r="BB239" s="5">
        <v>1</v>
      </c>
      <c r="BC239" s="5">
        <v>0</v>
      </c>
      <c r="BD239" s="5">
        <v>3</v>
      </c>
      <c r="BE239" s="11">
        <v>1</v>
      </c>
      <c r="BF239" s="38" t="s">
        <v>72</v>
      </c>
      <c r="BG239" s="38" t="s">
        <v>72</v>
      </c>
      <c r="BH239" s="5">
        <v>1</v>
      </c>
      <c r="BI239" s="12" t="s">
        <v>88</v>
      </c>
      <c r="BJ239" s="5">
        <v>1</v>
      </c>
      <c r="BK239" s="5">
        <v>0</v>
      </c>
      <c r="BL239" s="5">
        <v>1</v>
      </c>
      <c r="BM239" s="5">
        <v>1</v>
      </c>
      <c r="BN239" s="5">
        <v>0</v>
      </c>
      <c r="BO239" s="42">
        <v>1</v>
      </c>
      <c r="BP239" s="42">
        <v>1</v>
      </c>
      <c r="BQ239" s="6">
        <v>0</v>
      </c>
      <c r="BR239" s="6">
        <v>1</v>
      </c>
      <c r="BS239" s="9">
        <v>128.88999999999999</v>
      </c>
      <c r="BT239" s="9">
        <v>95.51</v>
      </c>
      <c r="BU239" s="9">
        <v>33.380000000000003</v>
      </c>
      <c r="BV239" s="9">
        <v>70</v>
      </c>
      <c r="BW239" s="9">
        <v>25.9</v>
      </c>
      <c r="BX239" s="9">
        <v>87.52</v>
      </c>
      <c r="BY239" s="9">
        <v>85.14</v>
      </c>
      <c r="BZ239" s="9">
        <v>63.09</v>
      </c>
      <c r="CA239" s="9">
        <v>22.05</v>
      </c>
      <c r="CB239" s="9">
        <v>57.81</v>
      </c>
    </row>
    <row r="240" spans="1:80" ht="19.899999999999999" customHeight="1">
      <c r="A240" s="2" t="s">
        <v>827</v>
      </c>
      <c r="B240" s="5">
        <v>60011876715</v>
      </c>
      <c r="C240" s="2" t="s">
        <v>828</v>
      </c>
      <c r="D240" s="3">
        <v>44635</v>
      </c>
      <c r="E240" s="55" t="s">
        <v>71</v>
      </c>
      <c r="F240" s="5">
        <v>18327084108</v>
      </c>
      <c r="G240" s="38" t="s">
        <v>72</v>
      </c>
      <c r="H240" s="13">
        <v>65</v>
      </c>
      <c r="I240" s="6">
        <v>1.72</v>
      </c>
      <c r="J240" s="6">
        <v>73</v>
      </c>
      <c r="K240" s="13">
        <v>1</v>
      </c>
      <c r="L240" s="42">
        <f>J240/I240/I240</f>
        <v>24.675500270416443</v>
      </c>
      <c r="M240" s="6">
        <v>1.86</v>
      </c>
      <c r="N240" s="6">
        <v>0</v>
      </c>
      <c r="O240" s="6">
        <v>0</v>
      </c>
      <c r="P240" s="6">
        <v>0</v>
      </c>
      <c r="Q240" s="6">
        <v>0</v>
      </c>
      <c r="R240" s="6">
        <v>0</v>
      </c>
      <c r="S240" s="5">
        <v>1</v>
      </c>
      <c r="T240" s="5">
        <v>0</v>
      </c>
      <c r="U240" s="5">
        <v>0</v>
      </c>
      <c r="V240" s="5">
        <v>0</v>
      </c>
      <c r="W240" s="5" t="s">
        <v>72</v>
      </c>
      <c r="X240" s="5">
        <v>42</v>
      </c>
      <c r="Y240" s="38" t="s">
        <v>72</v>
      </c>
      <c r="Z240" s="38">
        <v>208</v>
      </c>
      <c r="AA240" s="38" t="s">
        <v>72</v>
      </c>
      <c r="AB240" s="5">
        <v>0.3</v>
      </c>
      <c r="AC240" s="5">
        <v>4.66</v>
      </c>
      <c r="AD240" s="5">
        <v>39.200000000000003</v>
      </c>
      <c r="AE240" s="5">
        <v>2.61</v>
      </c>
      <c r="AF240" s="5">
        <v>56</v>
      </c>
      <c r="AG240" s="5">
        <v>1.29</v>
      </c>
      <c r="AH240" s="5">
        <v>27.7</v>
      </c>
      <c r="AI240" s="5">
        <v>80</v>
      </c>
      <c r="AJ240" s="5">
        <v>1.05</v>
      </c>
      <c r="AK240" s="6">
        <v>3.74</v>
      </c>
      <c r="AL240" s="5">
        <v>1.31</v>
      </c>
      <c r="AM240" s="5">
        <v>1.97</v>
      </c>
      <c r="AN240" s="38">
        <v>10.4</v>
      </c>
      <c r="AO240" s="38">
        <v>1.38</v>
      </c>
      <c r="AP240" s="38">
        <v>0.61</v>
      </c>
      <c r="AQ240" s="5">
        <v>5.8</v>
      </c>
      <c r="AR240" s="5">
        <v>62</v>
      </c>
      <c r="AS240" s="5">
        <v>130</v>
      </c>
      <c r="AT240" s="5">
        <v>87</v>
      </c>
      <c r="AX240" s="5" t="s">
        <v>72</v>
      </c>
      <c r="AY240" s="52" t="s">
        <v>829</v>
      </c>
      <c r="AZ240" s="5" t="s">
        <v>72</v>
      </c>
      <c r="BA240" s="6" t="s">
        <v>72</v>
      </c>
      <c r="BB240" s="5" t="s">
        <v>72</v>
      </c>
      <c r="BC240" s="5" t="s">
        <v>72</v>
      </c>
      <c r="BD240" s="5" t="s">
        <v>72</v>
      </c>
      <c r="BE240" s="5" t="s">
        <v>72</v>
      </c>
      <c r="BF240" s="38" t="s">
        <v>72</v>
      </c>
      <c r="BG240" s="38" t="s">
        <v>72</v>
      </c>
      <c r="BH240" s="5">
        <v>0</v>
      </c>
      <c r="BI240" s="5">
        <v>0</v>
      </c>
      <c r="BJ240" s="5">
        <v>0</v>
      </c>
      <c r="BK240" s="5">
        <v>1</v>
      </c>
      <c r="BL240" s="5">
        <v>1</v>
      </c>
      <c r="BM240" s="5">
        <v>0</v>
      </c>
      <c r="BN240" s="5">
        <v>1</v>
      </c>
      <c r="BO240" s="42">
        <v>0</v>
      </c>
      <c r="BP240" s="42">
        <v>0</v>
      </c>
      <c r="BQ240" s="6">
        <v>0</v>
      </c>
      <c r="BR240" s="6">
        <v>0</v>
      </c>
      <c r="BS240" s="9">
        <v>216</v>
      </c>
      <c r="BT240" s="9">
        <v>150</v>
      </c>
      <c r="BU240" s="9">
        <v>66</v>
      </c>
      <c r="BV240" s="9" t="s">
        <v>72</v>
      </c>
      <c r="BW240" s="9">
        <v>30</v>
      </c>
      <c r="BX240" s="9">
        <v>200.9</v>
      </c>
      <c r="BY240" s="9">
        <v>116</v>
      </c>
      <c r="BZ240" s="9">
        <v>81</v>
      </c>
      <c r="CA240" s="9">
        <v>35</v>
      </c>
      <c r="CB240" s="9">
        <v>108.2</v>
      </c>
    </row>
    <row r="241" spans="1:80" ht="19.899999999999999" customHeight="1">
      <c r="A241" s="36" t="s">
        <v>830</v>
      </c>
      <c r="B241" s="5">
        <v>60011884528</v>
      </c>
      <c r="C241" s="2" t="s">
        <v>831</v>
      </c>
      <c r="D241" s="3">
        <v>44635</v>
      </c>
      <c r="E241" s="55" t="s">
        <v>832</v>
      </c>
      <c r="F241" s="5">
        <v>18672794107</v>
      </c>
      <c r="G241" s="38" t="s">
        <v>72</v>
      </c>
      <c r="H241" s="4">
        <v>35</v>
      </c>
      <c r="I241" s="6">
        <v>1.8</v>
      </c>
      <c r="J241" s="6">
        <v>100</v>
      </c>
      <c r="K241" s="4">
        <v>1</v>
      </c>
      <c r="L241" s="42">
        <f>J241/I241/I241</f>
        <v>30.864197530864196</v>
      </c>
      <c r="M241" s="6">
        <v>2.2400000000000002</v>
      </c>
      <c r="N241" s="6">
        <v>0</v>
      </c>
      <c r="O241" s="6">
        <v>0</v>
      </c>
      <c r="P241" s="6">
        <v>0</v>
      </c>
      <c r="Q241" s="6">
        <v>0</v>
      </c>
      <c r="R241" s="6">
        <v>1</v>
      </c>
      <c r="S241" s="5">
        <v>1</v>
      </c>
      <c r="T241" s="5">
        <v>0</v>
      </c>
      <c r="U241" s="5">
        <v>0</v>
      </c>
      <c r="V241" s="5">
        <v>1</v>
      </c>
      <c r="W241" s="5" t="s">
        <v>72</v>
      </c>
      <c r="X241" s="5">
        <v>958.8</v>
      </c>
      <c r="Y241" s="38" t="s">
        <v>72</v>
      </c>
      <c r="Z241" s="38" t="s">
        <v>72</v>
      </c>
      <c r="AA241" s="38" t="s">
        <v>72</v>
      </c>
      <c r="AB241" s="5">
        <v>2.5</v>
      </c>
      <c r="AC241" s="5">
        <v>10.27</v>
      </c>
      <c r="AD241" s="5">
        <v>44.7</v>
      </c>
      <c r="AE241" s="5">
        <v>5.62</v>
      </c>
      <c r="AF241" s="5">
        <v>54.7</v>
      </c>
      <c r="AG241" s="5">
        <v>3.85</v>
      </c>
      <c r="AH241" s="5">
        <v>37.5</v>
      </c>
      <c r="AI241" s="5" t="s">
        <v>72</v>
      </c>
      <c r="AJ241" s="5">
        <v>2.84</v>
      </c>
      <c r="AK241" s="6">
        <v>4.45</v>
      </c>
      <c r="AL241" s="5">
        <v>1.01</v>
      </c>
      <c r="AM241" s="5">
        <v>2.85</v>
      </c>
      <c r="AN241" s="38">
        <v>1.9</v>
      </c>
      <c r="AO241" s="38">
        <v>1.1399999999999999</v>
      </c>
      <c r="AP241" s="38">
        <v>0.98</v>
      </c>
      <c r="AQ241" s="5" t="s">
        <v>72</v>
      </c>
      <c r="AR241" s="5">
        <v>87</v>
      </c>
      <c r="AS241" s="5">
        <v>127</v>
      </c>
      <c r="AT241" s="5">
        <v>90</v>
      </c>
      <c r="AX241" s="5">
        <v>24</v>
      </c>
      <c r="AZ241" s="5" t="s">
        <v>833</v>
      </c>
      <c r="BA241" s="6" t="s">
        <v>72</v>
      </c>
      <c r="BB241" s="5" t="s">
        <v>72</v>
      </c>
      <c r="BC241" s="5" t="s">
        <v>72</v>
      </c>
      <c r="BD241" s="5" t="s">
        <v>72</v>
      </c>
      <c r="BE241" s="11" t="s">
        <v>72</v>
      </c>
      <c r="BF241" s="38" t="s">
        <v>72</v>
      </c>
      <c r="BG241" s="38" t="s">
        <v>72</v>
      </c>
      <c r="BH241" s="5">
        <v>1</v>
      </c>
      <c r="BI241" s="12" t="s">
        <v>88</v>
      </c>
      <c r="BJ241" s="5">
        <v>1</v>
      </c>
      <c r="BK241" s="5">
        <v>1</v>
      </c>
      <c r="BL241" s="5">
        <v>1</v>
      </c>
      <c r="BM241" s="5">
        <v>0</v>
      </c>
      <c r="BN241" s="5">
        <v>0</v>
      </c>
      <c r="BO241" s="42">
        <v>1</v>
      </c>
      <c r="BP241" s="42">
        <v>1</v>
      </c>
      <c r="BQ241" s="6">
        <v>0</v>
      </c>
      <c r="BR241" s="6">
        <v>0</v>
      </c>
      <c r="BS241" s="9">
        <v>162.86000000000001</v>
      </c>
      <c r="BT241" s="9">
        <v>66.77</v>
      </c>
      <c r="BU241" s="9">
        <v>96.09</v>
      </c>
      <c r="BV241" s="9">
        <v>69</v>
      </c>
      <c r="BW241" s="9">
        <v>59</v>
      </c>
      <c r="BX241" s="9">
        <v>114.91</v>
      </c>
      <c r="BY241" s="9">
        <v>73.03</v>
      </c>
      <c r="BZ241" s="9">
        <v>29.94</v>
      </c>
      <c r="CA241" s="9">
        <v>43.09</v>
      </c>
      <c r="CB241" s="43">
        <f>BX241/M241</f>
        <v>51.299107142857139</v>
      </c>
    </row>
    <row r="242" spans="1:80" ht="19.899999999999999" customHeight="1">
      <c r="A242" s="2" t="s">
        <v>834</v>
      </c>
      <c r="B242" s="5">
        <v>60011888910</v>
      </c>
      <c r="C242" s="2" t="s">
        <v>835</v>
      </c>
      <c r="D242" s="3">
        <v>44636</v>
      </c>
      <c r="E242" s="55"/>
      <c r="F242" s="5">
        <v>15926589744</v>
      </c>
      <c r="G242" s="38" t="s">
        <v>72</v>
      </c>
      <c r="H242" s="4">
        <v>65</v>
      </c>
      <c r="I242" s="6">
        <v>1.6</v>
      </c>
      <c r="J242" s="6">
        <v>50</v>
      </c>
      <c r="K242" s="4">
        <v>1</v>
      </c>
      <c r="L242" s="42">
        <f>J242/I242/I242</f>
        <v>19.53125</v>
      </c>
      <c r="M242" s="6">
        <v>1.5</v>
      </c>
      <c r="N242" s="6">
        <v>0</v>
      </c>
      <c r="O242" s="6">
        <v>0</v>
      </c>
      <c r="P242" s="6">
        <v>0</v>
      </c>
      <c r="Q242" s="6">
        <v>0</v>
      </c>
      <c r="R242" s="6">
        <v>1</v>
      </c>
      <c r="S242" s="5">
        <v>1</v>
      </c>
      <c r="T242" s="5">
        <v>1</v>
      </c>
      <c r="U242" s="5">
        <v>0</v>
      </c>
      <c r="V242" s="5">
        <v>0</v>
      </c>
      <c r="W242" s="5" t="s">
        <v>72</v>
      </c>
      <c r="X242" s="5">
        <v>12720.7</v>
      </c>
      <c r="Y242" s="38" t="s">
        <v>72</v>
      </c>
      <c r="Z242" s="38">
        <v>1217</v>
      </c>
      <c r="AA242" s="38" t="s">
        <v>72</v>
      </c>
      <c r="AB242" s="5">
        <v>21.9</v>
      </c>
      <c r="AC242" s="5">
        <v>6.41</v>
      </c>
      <c r="AD242" s="5">
        <v>35</v>
      </c>
      <c r="AE242" s="5">
        <v>4.59</v>
      </c>
      <c r="AF242" s="5">
        <v>71.5</v>
      </c>
      <c r="AG242" s="5">
        <v>1.23</v>
      </c>
      <c r="AH242" s="5">
        <v>19.2</v>
      </c>
      <c r="AI242" s="5">
        <v>73</v>
      </c>
      <c r="AJ242" s="5">
        <v>0.53</v>
      </c>
      <c r="AK242" s="6">
        <v>3.54</v>
      </c>
      <c r="AL242" s="5">
        <v>1.1200000000000001</v>
      </c>
      <c r="AM242" s="5">
        <v>2.23</v>
      </c>
      <c r="AN242" s="38">
        <v>69.3</v>
      </c>
      <c r="AO242" s="38">
        <v>1.06</v>
      </c>
      <c r="AP242" s="38">
        <v>0.6</v>
      </c>
      <c r="AQ242" s="5" t="s">
        <v>72</v>
      </c>
      <c r="AR242" s="5">
        <v>50</v>
      </c>
      <c r="AS242" s="5">
        <v>105</v>
      </c>
      <c r="AT242" s="5">
        <v>50</v>
      </c>
      <c r="AX242" s="5">
        <v>48</v>
      </c>
      <c r="AZ242" s="5" t="s">
        <v>836</v>
      </c>
      <c r="BA242" s="6" t="s">
        <v>103</v>
      </c>
      <c r="BB242" s="5">
        <v>1</v>
      </c>
      <c r="BC242" s="5">
        <v>3</v>
      </c>
      <c r="BD242" s="5">
        <v>3</v>
      </c>
      <c r="BE242" s="11">
        <v>0.95</v>
      </c>
      <c r="BF242" s="38" t="s">
        <v>72</v>
      </c>
      <c r="BG242" s="38" t="s">
        <v>72</v>
      </c>
      <c r="BH242" s="5">
        <v>1</v>
      </c>
      <c r="BI242" s="12" t="s">
        <v>88</v>
      </c>
      <c r="BJ242" s="5">
        <v>1</v>
      </c>
      <c r="BK242" s="5">
        <v>1</v>
      </c>
      <c r="BL242" s="5">
        <v>0</v>
      </c>
      <c r="BM242" s="5">
        <v>0</v>
      </c>
      <c r="BN242" s="5">
        <v>0</v>
      </c>
      <c r="BO242" s="42">
        <v>1</v>
      </c>
      <c r="BP242" s="42">
        <v>0</v>
      </c>
      <c r="BQ242" s="6">
        <v>0</v>
      </c>
      <c r="BR242" s="6">
        <v>0</v>
      </c>
      <c r="BS242" s="9">
        <v>213</v>
      </c>
      <c r="BT242" s="9">
        <v>120</v>
      </c>
      <c r="BU242" s="9">
        <v>93</v>
      </c>
      <c r="BV242" s="9">
        <v>50</v>
      </c>
      <c r="BW242" s="9">
        <v>44</v>
      </c>
      <c r="BX242" s="9">
        <v>130.80000000000001</v>
      </c>
      <c r="BY242" s="9">
        <v>142</v>
      </c>
      <c r="BZ242" s="9">
        <v>80</v>
      </c>
      <c r="CA242" s="9">
        <v>62</v>
      </c>
      <c r="CB242" s="9">
        <v>87.1</v>
      </c>
    </row>
    <row r="243" spans="1:80" ht="19.899999999999999" customHeight="1">
      <c r="A243" s="2" t="s">
        <v>837</v>
      </c>
      <c r="B243" s="5">
        <v>60011892629</v>
      </c>
      <c r="C243" s="2" t="s">
        <v>838</v>
      </c>
      <c r="D243" s="3">
        <v>44636</v>
      </c>
      <c r="E243" s="55"/>
      <c r="F243" s="5">
        <v>15871223671</v>
      </c>
      <c r="G243" s="38" t="s">
        <v>72</v>
      </c>
      <c r="H243" s="4">
        <v>50</v>
      </c>
      <c r="I243" s="6">
        <v>1.71</v>
      </c>
      <c r="J243" s="6">
        <v>70</v>
      </c>
      <c r="K243" s="4">
        <v>1</v>
      </c>
      <c r="L243" s="42">
        <f>J243/I243/I243</f>
        <v>23.938989774631509</v>
      </c>
      <c r="M243" s="6">
        <v>1.82</v>
      </c>
      <c r="N243" s="6">
        <v>0</v>
      </c>
      <c r="O243" s="6">
        <v>0</v>
      </c>
      <c r="P243" s="6">
        <v>0</v>
      </c>
      <c r="Q243" s="6">
        <v>0</v>
      </c>
      <c r="R243" s="6">
        <v>1</v>
      </c>
      <c r="S243" s="5">
        <v>1</v>
      </c>
      <c r="T243" s="5">
        <v>1</v>
      </c>
      <c r="U243" s="5">
        <v>1</v>
      </c>
      <c r="V243" s="5">
        <v>0</v>
      </c>
      <c r="W243" s="5" t="s">
        <v>72</v>
      </c>
      <c r="X243" s="5">
        <v>32784.5</v>
      </c>
      <c r="Y243" s="38" t="s">
        <v>72</v>
      </c>
      <c r="Z243" s="38">
        <v>2704</v>
      </c>
      <c r="AA243" s="38" t="s">
        <v>72</v>
      </c>
      <c r="AB243" s="5">
        <v>55.8</v>
      </c>
      <c r="AC243" s="5">
        <v>12.76</v>
      </c>
      <c r="AD243" s="5">
        <v>46.9</v>
      </c>
      <c r="AE243" s="5">
        <v>9.15</v>
      </c>
      <c r="AF243" s="5">
        <v>71.7</v>
      </c>
      <c r="AG243" s="5">
        <v>1.88</v>
      </c>
      <c r="AH243" s="5">
        <v>14.7</v>
      </c>
      <c r="AI243" s="5">
        <v>60</v>
      </c>
      <c r="AJ243" s="5">
        <v>0.86</v>
      </c>
      <c r="AK243" s="6">
        <v>4.92</v>
      </c>
      <c r="AL243" s="5">
        <v>1.02</v>
      </c>
      <c r="AM243" s="5">
        <v>3.72</v>
      </c>
      <c r="AN243" s="38">
        <v>18.3</v>
      </c>
      <c r="AO243" s="38">
        <v>0.91</v>
      </c>
      <c r="AP243" s="38">
        <v>3.72</v>
      </c>
      <c r="AQ243" s="5" t="s">
        <v>72</v>
      </c>
      <c r="AR243" s="5">
        <v>95</v>
      </c>
      <c r="AS243" s="5">
        <v>126</v>
      </c>
      <c r="AT243" s="5">
        <v>75</v>
      </c>
      <c r="AX243" s="5">
        <v>24</v>
      </c>
      <c r="AZ243" s="5" t="s">
        <v>839</v>
      </c>
      <c r="BA243" s="6" t="s">
        <v>75</v>
      </c>
      <c r="BB243" s="5">
        <v>1</v>
      </c>
      <c r="BC243" s="5">
        <v>0</v>
      </c>
      <c r="BD243" s="5">
        <v>3</v>
      </c>
      <c r="BE243" s="11">
        <v>1</v>
      </c>
      <c r="BF243" s="38" t="s">
        <v>72</v>
      </c>
      <c r="BG243" s="38" t="s">
        <v>72</v>
      </c>
      <c r="BH243" s="5">
        <v>1</v>
      </c>
      <c r="BI243" s="12" t="s">
        <v>88</v>
      </c>
      <c r="BJ243" s="5">
        <v>1</v>
      </c>
      <c r="BK243" s="5">
        <v>1</v>
      </c>
      <c r="BL243" s="5">
        <v>1</v>
      </c>
      <c r="BM243" s="5">
        <v>0</v>
      </c>
      <c r="BN243" s="5">
        <v>1</v>
      </c>
      <c r="BO243" s="42">
        <v>1</v>
      </c>
      <c r="BP243" s="42">
        <v>1</v>
      </c>
      <c r="BQ243" s="6">
        <v>0</v>
      </c>
      <c r="BR243" s="6">
        <v>0</v>
      </c>
      <c r="BS243" s="9">
        <v>135</v>
      </c>
      <c r="BT243" s="9">
        <v>60</v>
      </c>
      <c r="BU243" s="9">
        <v>76</v>
      </c>
      <c r="BV243" s="9">
        <v>75</v>
      </c>
      <c r="BW243" s="9">
        <v>56</v>
      </c>
      <c r="BX243" s="9">
        <v>125.5</v>
      </c>
      <c r="BY243" s="9">
        <v>74</v>
      </c>
      <c r="BZ243" s="9">
        <v>33</v>
      </c>
      <c r="CA243" s="9">
        <v>42</v>
      </c>
      <c r="CB243" s="9">
        <v>69.099999999999994</v>
      </c>
    </row>
    <row r="244" spans="1:80" ht="19.899999999999999" customHeight="1">
      <c r="A244" s="36" t="s">
        <v>840</v>
      </c>
      <c r="B244" s="5">
        <v>60011926220</v>
      </c>
      <c r="C244" s="2" t="s">
        <v>841</v>
      </c>
      <c r="D244" s="3">
        <v>44643</v>
      </c>
      <c r="E244" s="55"/>
      <c r="F244" s="5">
        <v>15897649312</v>
      </c>
      <c r="G244" s="38" t="s">
        <v>72</v>
      </c>
      <c r="H244" s="4">
        <v>65</v>
      </c>
      <c r="I244" s="6">
        <v>1.56</v>
      </c>
      <c r="J244" s="6">
        <v>60</v>
      </c>
      <c r="K244" s="4">
        <v>0</v>
      </c>
      <c r="L244" s="42">
        <f>J244/I244/I244</f>
        <v>24.654832347140037</v>
      </c>
      <c r="M244" s="6">
        <v>1.61</v>
      </c>
      <c r="N244" s="6">
        <v>0</v>
      </c>
      <c r="O244" s="6">
        <v>0</v>
      </c>
      <c r="P244" s="6">
        <v>0</v>
      </c>
      <c r="Q244" s="6">
        <v>0</v>
      </c>
      <c r="R244" s="6">
        <v>0</v>
      </c>
      <c r="S244" s="5">
        <v>1</v>
      </c>
      <c r="T244" s="5">
        <v>1</v>
      </c>
      <c r="U244" s="5">
        <v>0</v>
      </c>
      <c r="V244" s="5">
        <v>0</v>
      </c>
      <c r="W244" s="5" t="s">
        <v>72</v>
      </c>
      <c r="X244" s="5">
        <v>10193.5</v>
      </c>
      <c r="Y244" s="38" t="s">
        <v>72</v>
      </c>
      <c r="Z244" s="38">
        <v>330</v>
      </c>
      <c r="AA244" s="38" t="s">
        <v>72</v>
      </c>
      <c r="AB244" s="5">
        <v>0.9</v>
      </c>
      <c r="AC244" s="5">
        <v>6.84</v>
      </c>
      <c r="AD244" s="5">
        <v>27.1</v>
      </c>
      <c r="AE244" s="5">
        <v>5.76</v>
      </c>
      <c r="AF244" s="5">
        <v>84.3</v>
      </c>
      <c r="AG244" s="5">
        <v>0.66</v>
      </c>
      <c r="AH244" s="5">
        <v>9.6</v>
      </c>
      <c r="AI244" s="5">
        <v>61</v>
      </c>
      <c r="AJ244" s="5">
        <v>0.59</v>
      </c>
      <c r="AK244" s="8">
        <v>3.8</v>
      </c>
      <c r="AL244" s="5">
        <v>0.88</v>
      </c>
      <c r="AM244" s="5">
        <v>2.76</v>
      </c>
      <c r="AN244" s="38">
        <v>31.1</v>
      </c>
      <c r="AO244" s="38">
        <v>0.99</v>
      </c>
      <c r="AP244" s="38">
        <v>0.78</v>
      </c>
      <c r="AQ244" s="5" t="s">
        <v>72</v>
      </c>
      <c r="AR244" s="5">
        <v>88</v>
      </c>
      <c r="AS244" s="5">
        <v>107</v>
      </c>
      <c r="AT244" s="5">
        <v>79</v>
      </c>
      <c r="AX244" s="5">
        <v>12</v>
      </c>
      <c r="AZ244" s="5" t="s">
        <v>842</v>
      </c>
      <c r="BA244" s="6" t="s">
        <v>103</v>
      </c>
      <c r="BB244" s="5">
        <v>1</v>
      </c>
      <c r="BC244" s="5">
        <v>2</v>
      </c>
      <c r="BD244" s="5">
        <v>3</v>
      </c>
      <c r="BE244" s="11">
        <v>0.95</v>
      </c>
      <c r="BF244" s="38" t="s">
        <v>72</v>
      </c>
      <c r="BG244" s="38" t="s">
        <v>72</v>
      </c>
      <c r="BH244" s="5">
        <v>1</v>
      </c>
      <c r="BI244" s="12" t="s">
        <v>88</v>
      </c>
      <c r="BJ244" s="5">
        <v>1</v>
      </c>
      <c r="BK244" s="5">
        <v>1</v>
      </c>
      <c r="BL244" s="5">
        <v>1</v>
      </c>
      <c r="BM244" s="5">
        <v>0</v>
      </c>
      <c r="BN244" s="5">
        <v>0</v>
      </c>
      <c r="BO244" s="42">
        <v>1</v>
      </c>
      <c r="BP244" s="42">
        <v>0</v>
      </c>
      <c r="BQ244" s="6">
        <v>0</v>
      </c>
      <c r="BR244" s="6">
        <v>0</v>
      </c>
      <c r="BS244" s="9">
        <v>130.97</v>
      </c>
      <c r="BT244" s="9">
        <v>54.47</v>
      </c>
      <c r="BU244" s="9">
        <v>76.5</v>
      </c>
      <c r="BV244" s="9" t="s">
        <v>1174</v>
      </c>
      <c r="BW244" s="9">
        <v>58.41</v>
      </c>
      <c r="BX244" s="9">
        <v>97.78</v>
      </c>
      <c r="BY244" s="9">
        <v>81.22</v>
      </c>
      <c r="BZ244" s="9">
        <v>33.78</v>
      </c>
      <c r="CA244" s="9">
        <v>47.44</v>
      </c>
      <c r="CB244" s="9">
        <v>60.64</v>
      </c>
    </row>
    <row r="245" spans="1:80" ht="19.899999999999999" customHeight="1">
      <c r="A245" s="36" t="s">
        <v>843</v>
      </c>
      <c r="B245" s="5">
        <v>2501095186</v>
      </c>
      <c r="C245" s="2" t="s">
        <v>844</v>
      </c>
      <c r="D245" s="3">
        <v>44648</v>
      </c>
      <c r="E245" s="55" t="s">
        <v>845</v>
      </c>
      <c r="F245" s="5">
        <v>13720314283</v>
      </c>
      <c r="G245" s="38" t="s">
        <v>72</v>
      </c>
      <c r="H245" s="4">
        <v>66</v>
      </c>
      <c r="I245" s="6">
        <v>1.62</v>
      </c>
      <c r="J245" s="6">
        <v>63</v>
      </c>
      <c r="K245" s="4">
        <v>0</v>
      </c>
      <c r="L245" s="42">
        <f>J245/I245/I245</f>
        <v>24.005486968449929</v>
      </c>
      <c r="M245" s="6">
        <v>1.68</v>
      </c>
      <c r="N245" s="6">
        <v>0</v>
      </c>
      <c r="O245" s="6">
        <v>0</v>
      </c>
      <c r="P245" s="6">
        <v>0</v>
      </c>
      <c r="Q245" s="6">
        <v>0</v>
      </c>
      <c r="R245" s="6">
        <v>0</v>
      </c>
      <c r="S245" s="5">
        <v>1</v>
      </c>
      <c r="T245" s="5">
        <v>1</v>
      </c>
      <c r="U245" s="5">
        <v>0</v>
      </c>
      <c r="V245" s="5">
        <v>0</v>
      </c>
      <c r="W245" s="5" t="s">
        <v>72</v>
      </c>
      <c r="X245" s="5">
        <v>1067.9000000000001</v>
      </c>
      <c r="Y245" s="38" t="s">
        <v>72</v>
      </c>
      <c r="Z245" s="38" t="s">
        <v>72</v>
      </c>
      <c r="AA245" s="38" t="s">
        <v>72</v>
      </c>
      <c r="AB245" s="5">
        <v>0.5</v>
      </c>
      <c r="AC245" s="10">
        <v>7.1</v>
      </c>
      <c r="AD245" s="5">
        <v>36.299999999999997</v>
      </c>
      <c r="AE245" s="5">
        <v>5.38</v>
      </c>
      <c r="AF245" s="5">
        <v>75.7</v>
      </c>
      <c r="AG245" s="5">
        <v>1.27</v>
      </c>
      <c r="AH245" s="5">
        <v>17.899999999999999</v>
      </c>
      <c r="AI245" s="5">
        <v>76</v>
      </c>
      <c r="AJ245" s="5">
        <v>0.94</v>
      </c>
      <c r="AK245" s="6">
        <v>4.68</v>
      </c>
      <c r="AL245" s="5">
        <v>1.24</v>
      </c>
      <c r="AM245" s="5">
        <v>3.04</v>
      </c>
      <c r="AN245" s="38">
        <v>82.4</v>
      </c>
      <c r="AO245" s="38">
        <v>1.1599999999999999</v>
      </c>
      <c r="AP245" s="38">
        <v>0.87</v>
      </c>
      <c r="AQ245" s="5" t="s">
        <v>72</v>
      </c>
      <c r="AR245" s="5">
        <v>85</v>
      </c>
      <c r="AS245" s="5">
        <v>145</v>
      </c>
      <c r="AT245" s="5">
        <v>71</v>
      </c>
      <c r="AX245" s="5">
        <v>5</v>
      </c>
      <c r="AZ245" s="5" t="s">
        <v>846</v>
      </c>
      <c r="BA245" s="6" t="s">
        <v>75</v>
      </c>
      <c r="BB245" s="5">
        <v>1</v>
      </c>
      <c r="BC245" s="5" t="s">
        <v>72</v>
      </c>
      <c r="BD245" s="5" t="s">
        <v>72</v>
      </c>
      <c r="BE245" s="5" t="s">
        <v>72</v>
      </c>
      <c r="BF245" s="38" t="s">
        <v>72</v>
      </c>
      <c r="BG245" s="38" t="s">
        <v>72</v>
      </c>
      <c r="BH245" s="5">
        <v>0</v>
      </c>
      <c r="BI245" s="12" t="s">
        <v>76</v>
      </c>
      <c r="BJ245" s="5">
        <v>1</v>
      </c>
      <c r="BK245" s="5">
        <v>0</v>
      </c>
      <c r="BL245" s="5">
        <v>1</v>
      </c>
      <c r="BM245" s="5">
        <v>0</v>
      </c>
      <c r="BN245" s="5">
        <v>0</v>
      </c>
      <c r="BO245" s="42">
        <v>0</v>
      </c>
      <c r="BP245" s="42">
        <v>0</v>
      </c>
      <c r="BQ245" s="6">
        <v>0</v>
      </c>
      <c r="BR245" s="6">
        <v>0</v>
      </c>
      <c r="BS245" s="9">
        <v>101.97</v>
      </c>
      <c r="BT245" s="9">
        <v>20.66</v>
      </c>
      <c r="BU245" s="9">
        <v>81.319999999999993</v>
      </c>
      <c r="BV245" s="9">
        <v>65</v>
      </c>
      <c r="BW245" s="9">
        <v>79.739999999999995</v>
      </c>
      <c r="BX245" s="9">
        <v>90.85</v>
      </c>
      <c r="BY245" s="9">
        <v>62.18</v>
      </c>
      <c r="BZ245" s="9">
        <v>12.6</v>
      </c>
      <c r="CA245" s="9">
        <v>49.58</v>
      </c>
      <c r="CB245" s="43">
        <f>BX245/M245</f>
        <v>54.077380952380949</v>
      </c>
    </row>
    <row r="246" spans="1:80" ht="19.899999999999999" customHeight="1">
      <c r="A246" s="2" t="s">
        <v>847</v>
      </c>
      <c r="B246" s="5">
        <v>60011975548</v>
      </c>
      <c r="C246" s="2" t="s">
        <v>848</v>
      </c>
      <c r="D246" s="3">
        <v>44651</v>
      </c>
      <c r="E246" s="55"/>
      <c r="F246" s="5">
        <v>15971573648</v>
      </c>
      <c r="G246" s="38" t="s">
        <v>1184</v>
      </c>
      <c r="H246" s="4">
        <v>70</v>
      </c>
      <c r="I246" s="6">
        <v>1.55</v>
      </c>
      <c r="J246" s="6">
        <v>59</v>
      </c>
      <c r="K246" s="4">
        <v>0</v>
      </c>
      <c r="L246" s="42">
        <f>J246/I246/I246</f>
        <v>24.557752341311133</v>
      </c>
      <c r="M246" s="6">
        <v>1.57</v>
      </c>
      <c r="N246" s="6">
        <v>0</v>
      </c>
      <c r="O246" s="6">
        <v>1</v>
      </c>
      <c r="P246" s="6">
        <v>0</v>
      </c>
      <c r="Q246" s="6">
        <v>1</v>
      </c>
      <c r="R246" s="6">
        <v>0</v>
      </c>
      <c r="S246" s="5">
        <v>1</v>
      </c>
      <c r="T246" s="5">
        <v>1</v>
      </c>
      <c r="U246" s="5">
        <v>1</v>
      </c>
      <c r="V246" s="5">
        <v>0</v>
      </c>
      <c r="W246" s="5" t="s">
        <v>72</v>
      </c>
      <c r="X246" s="5">
        <v>22811.3</v>
      </c>
      <c r="Y246" s="38" t="s">
        <v>72</v>
      </c>
      <c r="Z246" s="38">
        <v>563</v>
      </c>
      <c r="AA246" s="38" t="s">
        <v>72</v>
      </c>
      <c r="AB246" s="5">
        <v>11.4</v>
      </c>
      <c r="AC246" s="5">
        <v>12.45</v>
      </c>
      <c r="AD246" s="5">
        <v>39.299999999999997</v>
      </c>
      <c r="AE246" s="5">
        <v>10.67</v>
      </c>
      <c r="AF246" s="5">
        <v>85.6</v>
      </c>
      <c r="AG246" s="5">
        <v>1.33</v>
      </c>
      <c r="AH246" s="5">
        <v>10.7</v>
      </c>
      <c r="AI246" s="5">
        <v>57</v>
      </c>
      <c r="AJ246" s="5">
        <v>5.22</v>
      </c>
      <c r="AK246" s="8">
        <v>4.4000000000000004</v>
      </c>
      <c r="AL246" s="5">
        <v>0.91</v>
      </c>
      <c r="AM246" s="5">
        <v>2.2200000000000002</v>
      </c>
      <c r="AN246" s="43">
        <v>22</v>
      </c>
      <c r="AO246" s="38">
        <v>1.29</v>
      </c>
      <c r="AP246" s="38">
        <v>0.81</v>
      </c>
      <c r="AQ246" s="5" t="s">
        <v>72</v>
      </c>
      <c r="AR246" s="5">
        <v>72</v>
      </c>
      <c r="AS246" s="5">
        <v>129</v>
      </c>
      <c r="AT246" s="5">
        <v>79</v>
      </c>
      <c r="AX246" s="5">
        <v>16</v>
      </c>
      <c r="AZ246" s="5" t="s">
        <v>849</v>
      </c>
      <c r="BA246" s="6" t="s">
        <v>103</v>
      </c>
      <c r="BB246" s="5">
        <v>1</v>
      </c>
      <c r="BC246" s="5">
        <v>0</v>
      </c>
      <c r="BD246" s="5">
        <v>3</v>
      </c>
      <c r="BE246" s="11">
        <v>1</v>
      </c>
      <c r="BF246" s="38" t="s">
        <v>72</v>
      </c>
      <c r="BG246" s="38" t="s">
        <v>72</v>
      </c>
      <c r="BH246" s="5">
        <v>1</v>
      </c>
      <c r="BI246" s="12" t="s">
        <v>76</v>
      </c>
      <c r="BJ246" s="5">
        <v>1</v>
      </c>
      <c r="BK246" s="5">
        <v>1</v>
      </c>
      <c r="BL246" s="5">
        <v>1</v>
      </c>
      <c r="BM246" s="5">
        <v>0</v>
      </c>
      <c r="BN246" s="5">
        <v>1</v>
      </c>
      <c r="BO246" s="42">
        <v>0</v>
      </c>
      <c r="BP246" s="42">
        <v>1</v>
      </c>
      <c r="BQ246" s="6">
        <v>0</v>
      </c>
      <c r="BR246" s="6">
        <v>0</v>
      </c>
      <c r="BS246" s="9">
        <v>118</v>
      </c>
      <c r="BT246" s="9">
        <v>67</v>
      </c>
      <c r="BU246" s="9">
        <v>51</v>
      </c>
      <c r="BV246" s="9">
        <v>76</v>
      </c>
      <c r="BW246" s="9">
        <v>43</v>
      </c>
      <c r="BX246" s="9">
        <v>132.69999999999999</v>
      </c>
      <c r="BY246" s="9">
        <v>75</v>
      </c>
      <c r="BZ246" s="9">
        <v>43</v>
      </c>
      <c r="CA246" s="9">
        <v>32</v>
      </c>
      <c r="CB246" s="9">
        <v>84.3</v>
      </c>
    </row>
    <row r="247" spans="1:80" ht="19.899999999999999" customHeight="1">
      <c r="A247" s="2" t="s">
        <v>850</v>
      </c>
      <c r="B247" s="5">
        <v>60011959898</v>
      </c>
      <c r="C247" s="2" t="s">
        <v>851</v>
      </c>
      <c r="D247" s="3">
        <v>44653</v>
      </c>
      <c r="E247" s="55" t="s">
        <v>401</v>
      </c>
      <c r="F247" s="5">
        <v>15826583512</v>
      </c>
      <c r="G247" s="38" t="s">
        <v>72</v>
      </c>
      <c r="H247" s="4">
        <v>47</v>
      </c>
      <c r="I247" s="6">
        <v>1.7</v>
      </c>
      <c r="J247" s="6">
        <v>80</v>
      </c>
      <c r="K247" s="4">
        <v>1</v>
      </c>
      <c r="L247" s="42">
        <f>J247/I247/I247</f>
        <v>27.681660899653981</v>
      </c>
      <c r="M247" s="6">
        <v>1.92</v>
      </c>
      <c r="N247" s="6">
        <v>0</v>
      </c>
      <c r="O247" s="6">
        <v>0</v>
      </c>
      <c r="P247" s="6">
        <v>0</v>
      </c>
      <c r="Q247" s="6">
        <v>0</v>
      </c>
      <c r="R247" s="6">
        <v>0</v>
      </c>
      <c r="S247" s="5">
        <v>1</v>
      </c>
      <c r="T247" s="5">
        <v>0</v>
      </c>
      <c r="U247" s="5">
        <v>1</v>
      </c>
      <c r="V247" s="5">
        <v>0</v>
      </c>
      <c r="W247" s="5" t="s">
        <v>72</v>
      </c>
      <c r="X247" s="5">
        <v>13.1</v>
      </c>
      <c r="Y247" s="38" t="s">
        <v>72</v>
      </c>
      <c r="Z247" s="38">
        <v>189</v>
      </c>
      <c r="AA247" s="38" t="s">
        <v>72</v>
      </c>
      <c r="AB247" s="5">
        <v>1.8</v>
      </c>
      <c r="AC247" s="5">
        <v>5.12</v>
      </c>
      <c r="AD247" s="5">
        <v>41.3</v>
      </c>
      <c r="AE247" s="5">
        <v>2.89</v>
      </c>
      <c r="AF247" s="5">
        <v>56.5</v>
      </c>
      <c r="AG247" s="5">
        <v>1.75</v>
      </c>
      <c r="AH247" s="5">
        <v>34.200000000000003</v>
      </c>
      <c r="AI247" s="5">
        <v>102</v>
      </c>
      <c r="AJ247" s="5">
        <v>2.1800000000000002</v>
      </c>
      <c r="AK247" s="6">
        <v>3.38</v>
      </c>
      <c r="AL247" s="5">
        <v>1.05</v>
      </c>
      <c r="AM247" s="10">
        <v>1.7</v>
      </c>
      <c r="AN247" s="43">
        <v>21</v>
      </c>
      <c r="AO247" s="38">
        <v>1.21</v>
      </c>
      <c r="AP247" s="38">
        <v>0.64</v>
      </c>
      <c r="AQ247" s="5">
        <v>6.5</v>
      </c>
      <c r="AR247" s="5">
        <v>73</v>
      </c>
      <c r="AS247" s="5">
        <v>127</v>
      </c>
      <c r="AT247" s="5">
        <v>85</v>
      </c>
      <c r="AX247" s="5" t="s">
        <v>72</v>
      </c>
      <c r="AY247" s="52" t="s">
        <v>852</v>
      </c>
      <c r="AZ247" s="5" t="s">
        <v>853</v>
      </c>
      <c r="BA247" s="6" t="s">
        <v>75</v>
      </c>
      <c r="BB247" s="5">
        <v>1</v>
      </c>
      <c r="BC247" s="5">
        <v>0</v>
      </c>
      <c r="BD247" s="5">
        <v>3</v>
      </c>
      <c r="BE247" s="11">
        <v>1</v>
      </c>
      <c r="BF247" s="38" t="s">
        <v>72</v>
      </c>
      <c r="BG247" s="38" t="s">
        <v>72</v>
      </c>
      <c r="BH247" s="5">
        <v>1</v>
      </c>
      <c r="BI247" s="12" t="s">
        <v>76</v>
      </c>
      <c r="BJ247" s="5">
        <v>1</v>
      </c>
      <c r="BK247" s="5">
        <v>0</v>
      </c>
      <c r="BL247" s="5">
        <v>1</v>
      </c>
      <c r="BM247" s="5">
        <v>0</v>
      </c>
      <c r="BN247" s="5">
        <v>1</v>
      </c>
      <c r="BO247" s="42">
        <v>1</v>
      </c>
      <c r="BP247" s="42">
        <v>1</v>
      </c>
      <c r="BQ247" s="6">
        <v>1</v>
      </c>
      <c r="BR247" s="6">
        <v>1</v>
      </c>
      <c r="BS247" s="9">
        <v>141</v>
      </c>
      <c r="BT247" s="9">
        <v>63</v>
      </c>
      <c r="BU247" s="9">
        <v>78</v>
      </c>
      <c r="BV247" s="9">
        <v>75</v>
      </c>
      <c r="BW247" s="9">
        <v>55</v>
      </c>
      <c r="BX247" s="9">
        <v>149.9</v>
      </c>
      <c r="BY247" s="9">
        <v>74</v>
      </c>
      <c r="BZ247" s="9">
        <v>33</v>
      </c>
      <c r="CA247" s="9">
        <v>41</v>
      </c>
      <c r="CB247" s="9">
        <v>78.3</v>
      </c>
    </row>
    <row r="248" spans="1:80" ht="19.899999999999999" customHeight="1">
      <c r="A248" s="2" t="s">
        <v>854</v>
      </c>
      <c r="B248" s="5">
        <v>1011434152</v>
      </c>
      <c r="C248" s="2" t="s">
        <v>855</v>
      </c>
      <c r="D248" s="3">
        <v>44653</v>
      </c>
      <c r="E248" s="55"/>
      <c r="F248" s="5">
        <v>15871886879</v>
      </c>
      <c r="G248" s="38" t="s">
        <v>1184</v>
      </c>
      <c r="H248" s="4">
        <v>44</v>
      </c>
      <c r="I248" s="6">
        <v>1.62</v>
      </c>
      <c r="J248" s="6">
        <v>60</v>
      </c>
      <c r="K248" s="4">
        <v>1</v>
      </c>
      <c r="L248" s="42">
        <f>J248/I248/I248</f>
        <v>22.862368541380885</v>
      </c>
      <c r="M248" s="6">
        <v>1.64</v>
      </c>
      <c r="N248" s="6">
        <v>0</v>
      </c>
      <c r="O248" s="6">
        <v>0</v>
      </c>
      <c r="P248" s="6">
        <v>0</v>
      </c>
      <c r="Q248" s="6">
        <v>0</v>
      </c>
      <c r="R248" s="6">
        <v>1</v>
      </c>
      <c r="S248" s="5">
        <v>1</v>
      </c>
      <c r="T248" s="5">
        <v>0</v>
      </c>
      <c r="U248" s="5">
        <v>1</v>
      </c>
      <c r="V248" s="5">
        <v>0</v>
      </c>
      <c r="W248" s="5" t="s">
        <v>72</v>
      </c>
      <c r="X248" s="5">
        <v>27762.9</v>
      </c>
      <c r="Y248" s="38" t="s">
        <v>72</v>
      </c>
      <c r="Z248" s="38">
        <v>562</v>
      </c>
      <c r="AA248" s="38" t="s">
        <v>72</v>
      </c>
      <c r="AB248" s="5">
        <v>1.9</v>
      </c>
      <c r="AC248" s="10">
        <v>11.8</v>
      </c>
      <c r="AD248" s="5">
        <v>47.1</v>
      </c>
      <c r="AE248" s="5">
        <v>8.8000000000000007</v>
      </c>
      <c r="AF248" s="5">
        <v>74.5</v>
      </c>
      <c r="AG248" s="5">
        <v>2.02</v>
      </c>
      <c r="AH248" s="5">
        <v>17.100000000000001</v>
      </c>
      <c r="AI248" s="5">
        <v>64</v>
      </c>
      <c r="AJ248" s="5">
        <v>1.65</v>
      </c>
      <c r="AK248" s="6">
        <v>4.16</v>
      </c>
      <c r="AL248" s="5">
        <v>1.25</v>
      </c>
      <c r="AM248" s="5">
        <v>2.61</v>
      </c>
      <c r="AN248" s="38">
        <v>7.2</v>
      </c>
      <c r="AO248" s="38">
        <v>1.39</v>
      </c>
      <c r="AP248" s="38">
        <v>0.79</v>
      </c>
      <c r="AQ248" s="5">
        <v>9.6</v>
      </c>
      <c r="AR248" s="5">
        <v>100</v>
      </c>
      <c r="AS248" s="5">
        <v>114</v>
      </c>
      <c r="AT248" s="5">
        <v>71</v>
      </c>
      <c r="AX248" s="5">
        <v>24</v>
      </c>
      <c r="AZ248" s="5" t="s">
        <v>856</v>
      </c>
      <c r="BA248" s="6" t="s">
        <v>1204</v>
      </c>
      <c r="BB248" s="5">
        <v>1</v>
      </c>
      <c r="BC248" s="5">
        <v>3</v>
      </c>
      <c r="BD248" s="5">
        <v>3</v>
      </c>
      <c r="BE248" s="11">
        <v>0.8</v>
      </c>
      <c r="BF248" s="38" t="s">
        <v>72</v>
      </c>
      <c r="BG248" s="38" t="s">
        <v>72</v>
      </c>
      <c r="BH248" s="5">
        <v>1</v>
      </c>
      <c r="BI248" s="12" t="s">
        <v>88</v>
      </c>
      <c r="BJ248" s="5">
        <v>1</v>
      </c>
      <c r="BK248" s="5">
        <v>1</v>
      </c>
      <c r="BL248" s="5">
        <v>1</v>
      </c>
      <c r="BM248" s="5">
        <v>0</v>
      </c>
      <c r="BN248" s="5">
        <v>1</v>
      </c>
      <c r="BO248" s="42">
        <v>1</v>
      </c>
      <c r="BP248" s="42">
        <v>0</v>
      </c>
      <c r="BQ248" s="6">
        <v>0</v>
      </c>
      <c r="BR248" s="6">
        <v>0</v>
      </c>
      <c r="BS248" s="9">
        <v>144</v>
      </c>
      <c r="BT248" s="9">
        <v>78</v>
      </c>
      <c r="BU248" s="9">
        <v>66</v>
      </c>
      <c r="BV248" s="9">
        <v>88</v>
      </c>
      <c r="BW248" s="9">
        <v>46</v>
      </c>
      <c r="BX248" s="9">
        <v>89.3</v>
      </c>
      <c r="BY248" s="9">
        <v>88</v>
      </c>
      <c r="BZ248" s="9">
        <v>46</v>
      </c>
      <c r="CA248" s="9">
        <v>41</v>
      </c>
      <c r="CB248" s="9">
        <v>54.6</v>
      </c>
    </row>
    <row r="249" spans="1:80" ht="19.899999999999999" customHeight="1">
      <c r="A249" s="2" t="s">
        <v>857</v>
      </c>
      <c r="B249" s="5">
        <v>60012037740</v>
      </c>
      <c r="C249" s="2" t="s">
        <v>858</v>
      </c>
      <c r="D249" s="3">
        <v>44661</v>
      </c>
      <c r="E249" s="55"/>
      <c r="F249" s="5">
        <v>15172381513</v>
      </c>
      <c r="G249" s="38" t="s">
        <v>72</v>
      </c>
      <c r="H249" s="4">
        <v>70</v>
      </c>
      <c r="I249" s="6">
        <v>1.7</v>
      </c>
      <c r="J249" s="6">
        <v>70</v>
      </c>
      <c r="K249" s="4">
        <v>1</v>
      </c>
      <c r="L249" s="42">
        <f>J249/I249/I249</f>
        <v>24.221453287197235</v>
      </c>
      <c r="M249" s="6">
        <v>1.81</v>
      </c>
      <c r="N249" s="6">
        <v>0</v>
      </c>
      <c r="O249" s="6">
        <v>0</v>
      </c>
      <c r="P249" s="6">
        <v>0</v>
      </c>
      <c r="Q249" s="6">
        <v>0</v>
      </c>
      <c r="R249" s="6">
        <v>1</v>
      </c>
      <c r="S249" s="5">
        <v>1</v>
      </c>
      <c r="T249" s="5">
        <v>1</v>
      </c>
      <c r="U249" s="5">
        <v>0</v>
      </c>
      <c r="V249" s="5">
        <v>0</v>
      </c>
      <c r="W249" s="5" t="s">
        <v>72</v>
      </c>
      <c r="X249" s="5" t="s">
        <v>121</v>
      </c>
      <c r="Y249" s="38" t="s">
        <v>72</v>
      </c>
      <c r="Z249" s="38">
        <v>269</v>
      </c>
      <c r="AA249" s="38" t="s">
        <v>72</v>
      </c>
      <c r="AB249" s="5">
        <v>0.9</v>
      </c>
      <c r="AC249" s="5">
        <v>8.34</v>
      </c>
      <c r="AD249" s="5">
        <v>42.4</v>
      </c>
      <c r="AE249" s="5">
        <v>6.36</v>
      </c>
      <c r="AF249" s="5">
        <v>76.3</v>
      </c>
      <c r="AG249" s="5">
        <v>1.61</v>
      </c>
      <c r="AH249" s="5">
        <v>19.3</v>
      </c>
      <c r="AI249" s="5">
        <v>98</v>
      </c>
      <c r="AJ249" s="5">
        <v>0.62</v>
      </c>
      <c r="AK249" s="6">
        <v>6.54</v>
      </c>
      <c r="AL249" s="5">
        <v>1.57</v>
      </c>
      <c r="AM249" s="5">
        <v>4.9400000000000004</v>
      </c>
      <c r="AN249" s="38">
        <v>95.7</v>
      </c>
      <c r="AO249" s="38">
        <v>1.66</v>
      </c>
      <c r="AP249" s="38">
        <v>1.36</v>
      </c>
      <c r="AQ249" s="5" t="s">
        <v>72</v>
      </c>
      <c r="AR249" s="5">
        <v>68</v>
      </c>
      <c r="AS249" s="5">
        <v>141</v>
      </c>
      <c r="AT249" s="5">
        <v>89</v>
      </c>
      <c r="AX249" s="5">
        <v>8</v>
      </c>
      <c r="AZ249" s="5" t="s">
        <v>859</v>
      </c>
      <c r="BA249" s="6" t="s">
        <v>82</v>
      </c>
      <c r="BB249" s="5">
        <v>0</v>
      </c>
      <c r="BC249" s="5">
        <v>0</v>
      </c>
      <c r="BD249" s="5">
        <v>3</v>
      </c>
      <c r="BE249" s="11">
        <v>1</v>
      </c>
      <c r="BF249" s="38" t="s">
        <v>72</v>
      </c>
      <c r="BG249" s="38" t="s">
        <v>72</v>
      </c>
      <c r="BH249" s="5">
        <v>1</v>
      </c>
      <c r="BI249" s="12" t="s">
        <v>88</v>
      </c>
      <c r="BJ249" s="5">
        <v>1</v>
      </c>
      <c r="BK249" s="5">
        <v>1</v>
      </c>
      <c r="BL249" s="5">
        <v>1</v>
      </c>
      <c r="BM249" s="5">
        <v>0</v>
      </c>
      <c r="BN249" s="5">
        <v>0</v>
      </c>
      <c r="BO249" s="42">
        <v>1</v>
      </c>
      <c r="BP249" s="42">
        <v>1</v>
      </c>
      <c r="BQ249" s="6">
        <v>0</v>
      </c>
      <c r="BR249" s="6">
        <v>0</v>
      </c>
      <c r="BS249" s="9">
        <v>141</v>
      </c>
      <c r="BT249" s="9">
        <v>62</v>
      </c>
      <c r="BU249" s="9">
        <v>79</v>
      </c>
      <c r="BV249" s="9">
        <v>57</v>
      </c>
      <c r="BW249" s="9">
        <v>56</v>
      </c>
      <c r="BX249" s="9">
        <v>177.6</v>
      </c>
      <c r="BY249" s="9">
        <v>78</v>
      </c>
      <c r="BZ249" s="9">
        <v>34</v>
      </c>
      <c r="CA249" s="9">
        <v>44</v>
      </c>
      <c r="CB249" s="9">
        <v>98.1</v>
      </c>
    </row>
    <row r="250" spans="1:80" ht="19.899999999999999" customHeight="1">
      <c r="A250" s="2" t="s">
        <v>860</v>
      </c>
      <c r="B250" s="5">
        <v>60012029962</v>
      </c>
      <c r="C250" s="2" t="s">
        <v>861</v>
      </c>
      <c r="D250" s="3">
        <v>44662</v>
      </c>
      <c r="E250" s="55"/>
      <c r="F250" s="5">
        <v>13117168856</v>
      </c>
      <c r="G250" s="38" t="s">
        <v>72</v>
      </c>
      <c r="H250" s="4">
        <v>54</v>
      </c>
      <c r="I250" s="6">
        <v>1.6</v>
      </c>
      <c r="J250" s="6">
        <v>70</v>
      </c>
      <c r="K250" s="4">
        <v>1</v>
      </c>
      <c r="L250" s="42">
        <f>J250/I250/I250</f>
        <v>27.34375</v>
      </c>
      <c r="M250" s="6">
        <v>1.73</v>
      </c>
      <c r="N250" s="6">
        <v>0</v>
      </c>
      <c r="O250" s="6">
        <v>0</v>
      </c>
      <c r="P250" s="6">
        <v>0</v>
      </c>
      <c r="Q250" s="6">
        <v>0</v>
      </c>
      <c r="R250" s="6">
        <v>0</v>
      </c>
      <c r="S250" s="5">
        <v>1</v>
      </c>
      <c r="T250" s="5">
        <v>1</v>
      </c>
      <c r="U250" s="5">
        <v>0</v>
      </c>
      <c r="V250" s="5">
        <v>0</v>
      </c>
      <c r="W250" s="5" t="s">
        <v>72</v>
      </c>
      <c r="X250" s="5" t="s">
        <v>121</v>
      </c>
      <c r="Y250" s="38" t="s">
        <v>72</v>
      </c>
      <c r="Z250" s="38">
        <v>5404</v>
      </c>
      <c r="AA250" s="38" t="s">
        <v>72</v>
      </c>
      <c r="AB250" s="5">
        <v>214.2</v>
      </c>
      <c r="AC250" s="5">
        <v>18.559999999999999</v>
      </c>
      <c r="AD250" s="5">
        <v>39.1</v>
      </c>
      <c r="AE250" s="5">
        <v>15.97</v>
      </c>
      <c r="AF250" s="5">
        <v>86.1</v>
      </c>
      <c r="AG250" s="5">
        <v>0.84</v>
      </c>
      <c r="AH250" s="5">
        <v>4.5</v>
      </c>
      <c r="AI250" s="5">
        <v>112</v>
      </c>
      <c r="AJ250" s="5">
        <v>1.72</v>
      </c>
      <c r="AK250" s="6">
        <v>4.1900000000000004</v>
      </c>
      <c r="AL250" s="5">
        <v>0.64</v>
      </c>
      <c r="AM250" s="5">
        <v>2.92</v>
      </c>
      <c r="AN250" s="38">
        <v>84</v>
      </c>
      <c r="AO250" s="38">
        <v>0.67</v>
      </c>
      <c r="AP250" s="38">
        <v>0.62</v>
      </c>
      <c r="AQ250" s="5">
        <v>5.7</v>
      </c>
      <c r="AR250" s="5">
        <v>100</v>
      </c>
      <c r="AS250" s="5">
        <v>137</v>
      </c>
      <c r="AT250" s="5">
        <v>76</v>
      </c>
      <c r="AX250" s="5">
        <v>72</v>
      </c>
      <c r="AZ250" s="5" t="s">
        <v>862</v>
      </c>
      <c r="BA250" s="6" t="s">
        <v>1208</v>
      </c>
      <c r="BB250" s="5">
        <v>1</v>
      </c>
      <c r="BC250" s="5">
        <v>1</v>
      </c>
      <c r="BD250" s="5">
        <v>3</v>
      </c>
      <c r="BE250" s="11">
        <v>0.99</v>
      </c>
      <c r="BF250" s="38" t="s">
        <v>72</v>
      </c>
      <c r="BG250" s="38" t="s">
        <v>72</v>
      </c>
      <c r="BH250" s="5">
        <v>1</v>
      </c>
      <c r="BI250" s="12" t="s">
        <v>76</v>
      </c>
      <c r="BJ250" s="5">
        <v>1</v>
      </c>
      <c r="BK250" s="5">
        <v>1</v>
      </c>
      <c r="BL250" s="5">
        <v>1</v>
      </c>
      <c r="BM250" s="5">
        <v>1</v>
      </c>
      <c r="BN250" s="5">
        <v>0</v>
      </c>
      <c r="BO250" s="42">
        <v>1</v>
      </c>
      <c r="BP250" s="42">
        <v>1</v>
      </c>
      <c r="BQ250" s="6">
        <v>0</v>
      </c>
      <c r="BR250" s="6">
        <v>1</v>
      </c>
      <c r="BS250" s="9">
        <v>362</v>
      </c>
      <c r="BT250" s="9">
        <v>170</v>
      </c>
      <c r="BU250" s="9">
        <v>193</v>
      </c>
      <c r="BV250" s="9">
        <v>81</v>
      </c>
      <c r="BW250" s="9">
        <v>53</v>
      </c>
      <c r="BX250" s="9">
        <v>237.8</v>
      </c>
      <c r="BY250" s="9">
        <v>209</v>
      </c>
      <c r="BZ250" s="9">
        <v>98</v>
      </c>
      <c r="CA250" s="9">
        <v>111</v>
      </c>
      <c r="CB250" s="9">
        <v>137.30000000000001</v>
      </c>
    </row>
    <row r="251" spans="1:80" ht="19.899999999999999" customHeight="1">
      <c r="A251" s="2" t="s">
        <v>863</v>
      </c>
      <c r="B251" s="5">
        <v>60012053984</v>
      </c>
      <c r="C251" s="2" t="s">
        <v>864</v>
      </c>
      <c r="D251" s="3">
        <v>44666</v>
      </c>
      <c r="E251" s="55"/>
      <c r="F251" s="5">
        <v>15926858645</v>
      </c>
      <c r="G251" s="38" t="s">
        <v>72</v>
      </c>
      <c r="H251" s="4">
        <v>31</v>
      </c>
      <c r="I251" s="6">
        <v>1.77</v>
      </c>
      <c r="J251" s="6">
        <v>77</v>
      </c>
      <c r="K251" s="4">
        <v>0</v>
      </c>
      <c r="L251" s="42">
        <f>J251/I251/I251</f>
        <v>24.577867151840145</v>
      </c>
      <c r="M251" s="6">
        <v>1.94</v>
      </c>
      <c r="N251" s="6">
        <v>0</v>
      </c>
      <c r="O251" s="6">
        <v>0</v>
      </c>
      <c r="P251" s="6">
        <v>0</v>
      </c>
      <c r="Q251" s="6">
        <v>0</v>
      </c>
      <c r="R251" s="6">
        <v>0</v>
      </c>
      <c r="S251" s="5">
        <v>1</v>
      </c>
      <c r="T251" s="5">
        <v>1</v>
      </c>
      <c r="U251" s="5">
        <v>0</v>
      </c>
      <c r="V251" s="5">
        <v>0</v>
      </c>
      <c r="W251" s="5">
        <v>0.6</v>
      </c>
      <c r="X251" s="5" t="s">
        <v>121</v>
      </c>
      <c r="Y251" s="38" t="s">
        <v>72</v>
      </c>
      <c r="Z251" s="38">
        <v>2326</v>
      </c>
      <c r="AA251" s="38" t="s">
        <v>72</v>
      </c>
      <c r="AB251" s="5">
        <v>7.2</v>
      </c>
      <c r="AC251" s="5">
        <v>14.18</v>
      </c>
      <c r="AD251" s="5">
        <v>35.9</v>
      </c>
      <c r="AE251" s="5">
        <v>11.24</v>
      </c>
      <c r="AF251" s="5">
        <v>79.2</v>
      </c>
      <c r="AG251" s="5">
        <v>2.2000000000000002</v>
      </c>
      <c r="AH251" s="5">
        <v>15.5</v>
      </c>
      <c r="AI251" s="5">
        <v>56</v>
      </c>
      <c r="AJ251" s="5">
        <v>2.5499999999999998</v>
      </c>
      <c r="AK251" s="6">
        <v>5.23</v>
      </c>
      <c r="AL251" s="5">
        <v>0.76</v>
      </c>
      <c r="AM251" s="5">
        <v>3.78</v>
      </c>
      <c r="AN251" s="38">
        <v>169.9</v>
      </c>
      <c r="AO251" s="38">
        <v>1.0900000000000001</v>
      </c>
      <c r="AP251" s="38">
        <v>3.78</v>
      </c>
      <c r="AQ251" s="5">
        <v>7.8</v>
      </c>
      <c r="AR251" s="5">
        <v>122</v>
      </c>
      <c r="AS251" s="5">
        <v>140</v>
      </c>
      <c r="AT251" s="5">
        <v>92</v>
      </c>
      <c r="AX251" s="5">
        <v>6</v>
      </c>
      <c r="AZ251" s="5" t="s">
        <v>865</v>
      </c>
      <c r="BA251" s="6" t="s">
        <v>1234</v>
      </c>
      <c r="BB251" s="5">
        <v>1</v>
      </c>
      <c r="BC251" s="5">
        <v>0</v>
      </c>
      <c r="BD251" s="5">
        <v>3</v>
      </c>
      <c r="BE251" s="11">
        <v>1</v>
      </c>
      <c r="BF251" s="38" t="s">
        <v>72</v>
      </c>
      <c r="BG251" s="38" t="s">
        <v>72</v>
      </c>
      <c r="BH251" s="5">
        <v>1</v>
      </c>
      <c r="BI251" s="12" t="s">
        <v>76</v>
      </c>
      <c r="BJ251" s="5">
        <v>1</v>
      </c>
      <c r="BK251" s="5">
        <v>1</v>
      </c>
      <c r="BL251" s="5">
        <v>1</v>
      </c>
      <c r="BM251" s="5">
        <v>0</v>
      </c>
      <c r="BN251" s="5">
        <v>1</v>
      </c>
      <c r="BO251" s="42">
        <v>1</v>
      </c>
      <c r="BP251" s="42">
        <v>1</v>
      </c>
      <c r="BQ251" s="6">
        <v>0</v>
      </c>
      <c r="BR251" s="6">
        <v>1</v>
      </c>
      <c r="BS251" s="9">
        <v>125</v>
      </c>
      <c r="BT251" s="9">
        <v>70</v>
      </c>
      <c r="BU251" s="9">
        <v>54</v>
      </c>
      <c r="BV251" s="9">
        <v>75</v>
      </c>
      <c r="BW251" s="9">
        <v>44</v>
      </c>
      <c r="BX251" s="9">
        <v>129.19999999999999</v>
      </c>
      <c r="BY251" s="9">
        <v>64</v>
      </c>
      <c r="BZ251" s="9">
        <v>36</v>
      </c>
      <c r="CA251" s="9">
        <v>28</v>
      </c>
      <c r="CB251" s="9">
        <v>66.599999999999994</v>
      </c>
    </row>
    <row r="252" spans="1:80" ht="19.899999999999999" customHeight="1">
      <c r="A252" s="2" t="s">
        <v>866</v>
      </c>
      <c r="B252" s="5">
        <v>60012042696</v>
      </c>
      <c r="C252" s="2" t="s">
        <v>867</v>
      </c>
      <c r="D252" s="3">
        <v>44670</v>
      </c>
      <c r="E252" s="55"/>
      <c r="F252" s="5">
        <v>13037101281</v>
      </c>
      <c r="G252" s="38" t="s">
        <v>1249</v>
      </c>
      <c r="H252" s="4">
        <v>58</v>
      </c>
      <c r="I252" s="6">
        <v>1.64</v>
      </c>
      <c r="J252" s="6">
        <v>75</v>
      </c>
      <c r="K252" s="4">
        <v>1</v>
      </c>
      <c r="L252" s="42">
        <f>J252/I252/I252</f>
        <v>27.885187388459254</v>
      </c>
      <c r="M252" s="6">
        <v>1.82</v>
      </c>
      <c r="N252" s="6">
        <v>0</v>
      </c>
      <c r="O252" s="6">
        <v>0</v>
      </c>
      <c r="P252" s="6">
        <v>0</v>
      </c>
      <c r="Q252" s="6">
        <v>0</v>
      </c>
      <c r="R252" s="6">
        <v>1</v>
      </c>
      <c r="S252" s="5">
        <v>1</v>
      </c>
      <c r="T252" s="5">
        <v>1</v>
      </c>
      <c r="U252" s="5">
        <v>0</v>
      </c>
      <c r="V252" s="5">
        <v>0</v>
      </c>
      <c r="W252" s="5">
        <v>1.4</v>
      </c>
      <c r="X252" s="5">
        <v>1364.8</v>
      </c>
      <c r="Y252" s="38" t="s">
        <v>72</v>
      </c>
      <c r="Z252" s="38">
        <v>6166.3</v>
      </c>
      <c r="AA252" s="38" t="s">
        <v>72</v>
      </c>
      <c r="AB252" s="5">
        <v>1.1000000000000001</v>
      </c>
      <c r="AC252" s="10">
        <v>10.199999999999999</v>
      </c>
      <c r="AD252" s="5">
        <v>42.4</v>
      </c>
      <c r="AE252" s="5">
        <v>6.84</v>
      </c>
      <c r="AF252" s="5">
        <v>67</v>
      </c>
      <c r="AG252" s="5">
        <v>2.65</v>
      </c>
      <c r="AH252" s="9">
        <v>26</v>
      </c>
      <c r="AI252" s="5">
        <v>82</v>
      </c>
      <c r="AJ252" s="5">
        <v>1.89</v>
      </c>
      <c r="AK252" s="6">
        <v>4.83</v>
      </c>
      <c r="AL252" s="5">
        <v>0.91</v>
      </c>
      <c r="AM252" s="10">
        <v>3.5</v>
      </c>
      <c r="AN252" s="38" t="s">
        <v>739</v>
      </c>
      <c r="AO252" s="38">
        <v>1.06</v>
      </c>
      <c r="AP252" s="38">
        <v>1.03</v>
      </c>
      <c r="AQ252" s="5" t="s">
        <v>72</v>
      </c>
      <c r="AR252" s="5">
        <v>77</v>
      </c>
      <c r="AS252" s="5">
        <v>136</v>
      </c>
      <c r="AT252" s="5">
        <v>85</v>
      </c>
      <c r="AX252" s="5">
        <v>120</v>
      </c>
      <c r="AZ252" s="5" t="s">
        <v>868</v>
      </c>
      <c r="BA252" s="6" t="s">
        <v>75</v>
      </c>
      <c r="BB252" s="5">
        <v>1</v>
      </c>
      <c r="BC252" s="5">
        <v>3</v>
      </c>
      <c r="BD252" s="5">
        <v>3</v>
      </c>
      <c r="BE252" s="11">
        <v>0.99</v>
      </c>
      <c r="BF252" s="38" t="s">
        <v>72</v>
      </c>
      <c r="BG252" s="38" t="s">
        <v>72</v>
      </c>
      <c r="BH252" s="5">
        <v>1</v>
      </c>
      <c r="BI252" s="12" t="s">
        <v>88</v>
      </c>
      <c r="BJ252" s="5">
        <v>1</v>
      </c>
      <c r="BK252" s="5">
        <v>1</v>
      </c>
      <c r="BL252" s="5">
        <v>1</v>
      </c>
      <c r="BM252" s="5">
        <v>0</v>
      </c>
      <c r="BN252" s="5">
        <v>0</v>
      </c>
      <c r="BO252" s="42">
        <v>0</v>
      </c>
      <c r="BP252" s="42">
        <v>0</v>
      </c>
      <c r="BQ252" s="6">
        <v>0</v>
      </c>
      <c r="BR252" s="6">
        <v>0</v>
      </c>
      <c r="BS252" s="9">
        <v>171</v>
      </c>
      <c r="BT252" s="9">
        <v>48</v>
      </c>
      <c r="BU252" s="9">
        <v>123</v>
      </c>
      <c r="BV252" s="9">
        <v>55</v>
      </c>
      <c r="BW252" s="9">
        <v>72</v>
      </c>
      <c r="BX252" s="9">
        <v>187.9</v>
      </c>
      <c r="BY252" s="9">
        <v>94</v>
      </c>
      <c r="BZ252" s="9">
        <v>26</v>
      </c>
      <c r="CA252" s="9">
        <v>68</v>
      </c>
      <c r="CB252" s="9">
        <v>103.5</v>
      </c>
    </row>
    <row r="253" spans="1:80" ht="19.899999999999999" customHeight="1">
      <c r="A253" s="2" t="s">
        <v>869</v>
      </c>
      <c r="B253" s="5">
        <v>60012078765</v>
      </c>
      <c r="C253" s="2" t="s">
        <v>870</v>
      </c>
      <c r="D253" s="3">
        <v>44671</v>
      </c>
      <c r="E253" s="55"/>
      <c r="F253" s="5" t="s">
        <v>871</v>
      </c>
      <c r="G253" s="38" t="s">
        <v>1180</v>
      </c>
      <c r="H253" s="4">
        <v>36</v>
      </c>
      <c r="I253" s="6">
        <v>1.73</v>
      </c>
      <c r="J253" s="6">
        <v>87</v>
      </c>
      <c r="K253" s="4">
        <v>1</v>
      </c>
      <c r="L253" s="42">
        <f>J253/I253/I253</f>
        <v>29.068796150890442</v>
      </c>
      <c r="M253" s="6">
        <v>2.0099999999999998</v>
      </c>
      <c r="N253" s="6">
        <v>0</v>
      </c>
      <c r="O253" s="6">
        <v>0</v>
      </c>
      <c r="P253" s="6">
        <v>0</v>
      </c>
      <c r="Q253" s="6">
        <v>0</v>
      </c>
      <c r="R253" s="6">
        <v>1</v>
      </c>
      <c r="S253" s="5">
        <v>1</v>
      </c>
      <c r="T253" s="5">
        <v>0</v>
      </c>
      <c r="U253" s="5">
        <v>0</v>
      </c>
      <c r="V253" s="5">
        <v>0</v>
      </c>
      <c r="W253" s="5" t="s">
        <v>72</v>
      </c>
      <c r="X253" s="5">
        <v>35961</v>
      </c>
      <c r="Y253" s="38" t="s">
        <v>72</v>
      </c>
      <c r="Z253" s="38">
        <v>269</v>
      </c>
      <c r="AA253" s="38" t="s">
        <v>72</v>
      </c>
      <c r="AB253" s="5">
        <v>4.5</v>
      </c>
      <c r="AC253" s="5">
        <v>13.72</v>
      </c>
      <c r="AD253" s="5">
        <v>40.700000000000003</v>
      </c>
      <c r="AE253" s="5">
        <v>11.92</v>
      </c>
      <c r="AF253" s="5">
        <v>87</v>
      </c>
      <c r="AG253" s="5">
        <v>1.36</v>
      </c>
      <c r="AH253" s="5">
        <v>9.9</v>
      </c>
      <c r="AI253" s="5">
        <v>76</v>
      </c>
      <c r="AJ253" s="5">
        <v>1.01</v>
      </c>
      <c r="AK253" s="6">
        <v>5.0599999999999996</v>
      </c>
      <c r="AL253" s="5">
        <v>0.72</v>
      </c>
      <c r="AM253" s="5">
        <v>3.92</v>
      </c>
      <c r="AN253" s="38">
        <v>10.5</v>
      </c>
      <c r="AO253" s="38">
        <v>0.73</v>
      </c>
      <c r="AP253" s="38">
        <v>3.92</v>
      </c>
      <c r="AQ253" s="5">
        <v>6.7</v>
      </c>
      <c r="AR253" s="5">
        <v>89</v>
      </c>
      <c r="AS253" s="5">
        <v>102</v>
      </c>
      <c r="AT253" s="5">
        <v>62</v>
      </c>
      <c r="AX253" s="5">
        <v>18</v>
      </c>
      <c r="AZ253" s="5" t="s">
        <v>872</v>
      </c>
      <c r="BA253" s="6" t="s">
        <v>103</v>
      </c>
      <c r="BB253" s="5">
        <v>0</v>
      </c>
      <c r="BC253" s="5">
        <v>0</v>
      </c>
      <c r="BD253" s="5">
        <v>3</v>
      </c>
      <c r="BE253" s="11">
        <v>1</v>
      </c>
      <c r="BF253" s="38" t="s">
        <v>72</v>
      </c>
      <c r="BG253" s="38" t="s">
        <v>72</v>
      </c>
      <c r="BH253" s="5">
        <v>1</v>
      </c>
      <c r="BI253" s="12" t="s">
        <v>88</v>
      </c>
      <c r="BJ253" s="5">
        <v>1</v>
      </c>
      <c r="BK253" s="5">
        <v>1</v>
      </c>
      <c r="BL253" s="5">
        <v>1</v>
      </c>
      <c r="BM253" s="5">
        <v>0</v>
      </c>
      <c r="BN253" s="5">
        <v>0</v>
      </c>
      <c r="BO253" s="42">
        <v>1</v>
      </c>
      <c r="BP253" s="42">
        <v>0</v>
      </c>
      <c r="BQ253" s="6">
        <v>0</v>
      </c>
      <c r="BR253" s="6">
        <v>0</v>
      </c>
      <c r="BS253" s="9">
        <v>266</v>
      </c>
      <c r="BT253" s="9">
        <v>165</v>
      </c>
      <c r="BU253" s="9">
        <v>101</v>
      </c>
      <c r="BV253" s="9">
        <v>67</v>
      </c>
      <c r="BW253" s="9">
        <v>38</v>
      </c>
      <c r="BX253" s="9">
        <v>105.6</v>
      </c>
      <c r="BY253" s="9">
        <v>132</v>
      </c>
      <c r="BZ253" s="9">
        <v>82</v>
      </c>
      <c r="CA253" s="9">
        <v>50</v>
      </c>
      <c r="CB253" s="9">
        <v>52.5</v>
      </c>
    </row>
    <row r="254" spans="1:80" ht="19.899999999999999" customHeight="1">
      <c r="A254" s="36" t="s">
        <v>873</v>
      </c>
      <c r="B254" s="5">
        <v>60012108738</v>
      </c>
      <c r="C254" s="2" t="s">
        <v>874</v>
      </c>
      <c r="D254" s="3">
        <v>44678</v>
      </c>
      <c r="E254" s="55" t="s">
        <v>875</v>
      </c>
      <c r="F254" s="5">
        <v>13667119485</v>
      </c>
      <c r="G254" s="38" t="s">
        <v>72</v>
      </c>
      <c r="H254" s="4">
        <v>55</v>
      </c>
      <c r="I254" s="6">
        <v>1.68</v>
      </c>
      <c r="J254" s="6">
        <v>68</v>
      </c>
      <c r="K254" s="4">
        <v>1</v>
      </c>
      <c r="L254" s="42">
        <f>J254/I254/I254</f>
        <v>24.09297052154195</v>
      </c>
      <c r="M254" s="6">
        <v>1.78</v>
      </c>
      <c r="N254" s="6">
        <v>0</v>
      </c>
      <c r="O254" s="6">
        <v>0</v>
      </c>
      <c r="P254" s="6">
        <v>0</v>
      </c>
      <c r="Q254" s="6">
        <v>0</v>
      </c>
      <c r="R254" s="6">
        <v>1</v>
      </c>
      <c r="S254" s="5">
        <v>1</v>
      </c>
      <c r="T254" s="5">
        <v>1</v>
      </c>
      <c r="U254" s="5">
        <v>0</v>
      </c>
      <c r="V254" s="5">
        <v>0</v>
      </c>
      <c r="W254" s="5" t="s">
        <v>72</v>
      </c>
      <c r="X254" s="5">
        <v>109.6</v>
      </c>
      <c r="Y254" s="38" t="s">
        <v>72</v>
      </c>
      <c r="Z254" s="38">
        <v>54.3</v>
      </c>
      <c r="AA254" s="38" t="s">
        <v>72</v>
      </c>
      <c r="AB254" s="5">
        <v>0.2</v>
      </c>
      <c r="AC254" s="5">
        <v>4.88</v>
      </c>
      <c r="AD254" s="5">
        <v>40.299999999999997</v>
      </c>
      <c r="AE254" s="5">
        <v>3.91</v>
      </c>
      <c r="AF254" s="5">
        <v>80.099999999999994</v>
      </c>
      <c r="AG254" s="5">
        <v>0.57999999999999996</v>
      </c>
      <c r="AH254" s="5">
        <v>11.9</v>
      </c>
      <c r="AI254" s="5">
        <v>86</v>
      </c>
      <c r="AJ254" s="5">
        <v>0.33</v>
      </c>
      <c r="AK254" s="6">
        <v>2.23</v>
      </c>
      <c r="AL254" s="10">
        <v>1.3</v>
      </c>
      <c r="AM254" s="5">
        <v>0.72</v>
      </c>
      <c r="AN254" s="38">
        <v>4.2</v>
      </c>
      <c r="AO254" s="38">
        <v>1.26</v>
      </c>
      <c r="AP254" s="38">
        <v>0.36</v>
      </c>
      <c r="AQ254" s="5">
        <v>5.7</v>
      </c>
      <c r="AR254" s="5">
        <v>57</v>
      </c>
      <c r="AS254" s="5">
        <v>102</v>
      </c>
      <c r="AT254" s="5">
        <v>56</v>
      </c>
      <c r="AX254" s="5">
        <v>24</v>
      </c>
      <c r="AZ254" s="5" t="s">
        <v>72</v>
      </c>
      <c r="BA254" s="6" t="s">
        <v>72</v>
      </c>
      <c r="BB254" s="5" t="s">
        <v>72</v>
      </c>
      <c r="BC254" s="5" t="s">
        <v>72</v>
      </c>
      <c r="BD254" s="5" t="s">
        <v>72</v>
      </c>
      <c r="BE254" s="11" t="s">
        <v>72</v>
      </c>
      <c r="BF254" s="38" t="s">
        <v>72</v>
      </c>
      <c r="BG254" s="38" t="s">
        <v>72</v>
      </c>
      <c r="BH254" s="5">
        <v>1</v>
      </c>
      <c r="BI254" s="12" t="s">
        <v>76</v>
      </c>
      <c r="BJ254" s="5">
        <v>1</v>
      </c>
      <c r="BK254" s="5">
        <v>0</v>
      </c>
      <c r="BL254" s="5">
        <v>0</v>
      </c>
      <c r="BM254" s="5">
        <v>0</v>
      </c>
      <c r="BN254" s="5">
        <v>0</v>
      </c>
      <c r="BO254" s="42">
        <v>1</v>
      </c>
      <c r="BP254" s="42">
        <v>1</v>
      </c>
      <c r="BQ254" s="6">
        <v>0</v>
      </c>
      <c r="BR254" s="6">
        <v>0</v>
      </c>
      <c r="BS254" s="9">
        <v>158.59</v>
      </c>
      <c r="BT254" s="9">
        <v>74.010000000000005</v>
      </c>
      <c r="BU254" s="9">
        <v>84.58</v>
      </c>
      <c r="BV254" s="9">
        <v>65</v>
      </c>
      <c r="BW254" s="9">
        <v>53.33</v>
      </c>
      <c r="BX254" s="9">
        <v>105.31</v>
      </c>
      <c r="BY254" s="9">
        <v>89.03</v>
      </c>
      <c r="BZ254" s="9">
        <v>41.55</v>
      </c>
      <c r="CA254" s="9">
        <v>47.48</v>
      </c>
      <c r="CB254" s="9">
        <v>59.12</v>
      </c>
    </row>
    <row r="255" spans="1:80" ht="19.899999999999999" customHeight="1">
      <c r="A255" s="2" t="s">
        <v>876</v>
      </c>
      <c r="B255" s="5">
        <v>60012110250</v>
      </c>
      <c r="C255" s="2" t="s">
        <v>877</v>
      </c>
      <c r="D255" s="3">
        <v>44680</v>
      </c>
      <c r="E255" s="55"/>
      <c r="F255" s="5">
        <v>15172733042</v>
      </c>
      <c r="G255" s="38" t="s">
        <v>1250</v>
      </c>
      <c r="H255" s="4">
        <v>47</v>
      </c>
      <c r="I255" s="6">
        <v>1.64</v>
      </c>
      <c r="J255" s="6">
        <v>85</v>
      </c>
      <c r="K255" s="4">
        <v>1</v>
      </c>
      <c r="L255" s="42">
        <f>J255/I255/I255</f>
        <v>31.603212373587155</v>
      </c>
      <c r="M255" s="6">
        <v>1.91</v>
      </c>
      <c r="N255" s="6">
        <v>0</v>
      </c>
      <c r="O255" s="6">
        <v>0</v>
      </c>
      <c r="P255" s="6">
        <v>0</v>
      </c>
      <c r="Q255" s="6">
        <v>0</v>
      </c>
      <c r="R255" s="6">
        <v>1</v>
      </c>
      <c r="S255" s="5">
        <v>1</v>
      </c>
      <c r="T255" s="5">
        <v>1</v>
      </c>
      <c r="U255" s="5">
        <v>1</v>
      </c>
      <c r="V255" s="5">
        <v>0</v>
      </c>
      <c r="W255" s="5" t="s">
        <v>72</v>
      </c>
      <c r="X255" s="5">
        <v>860</v>
      </c>
      <c r="Y255" s="38" t="s">
        <v>72</v>
      </c>
      <c r="Z255" s="38">
        <v>1032</v>
      </c>
      <c r="AA255" s="38" t="s">
        <v>72</v>
      </c>
      <c r="AB255" s="5">
        <v>2.2000000000000002</v>
      </c>
      <c r="AC255" s="10">
        <v>6.8</v>
      </c>
      <c r="AD255" s="5">
        <v>49.9</v>
      </c>
      <c r="AE255" s="5">
        <v>5.45</v>
      </c>
      <c r="AF255" s="5">
        <v>80.2</v>
      </c>
      <c r="AG255" s="5">
        <v>1</v>
      </c>
      <c r="AH255" s="5">
        <v>14.7</v>
      </c>
      <c r="AI255" s="5">
        <v>199</v>
      </c>
      <c r="AJ255" s="5">
        <v>2.56</v>
      </c>
      <c r="AK255" s="6">
        <v>3.73</v>
      </c>
      <c r="AL255" s="5">
        <v>0.63</v>
      </c>
      <c r="AM255" s="5">
        <v>2.52</v>
      </c>
      <c r="AN255" s="38">
        <v>45.2</v>
      </c>
      <c r="AO255" s="38">
        <v>0.91</v>
      </c>
      <c r="AP255" s="38">
        <v>0.83</v>
      </c>
      <c r="AQ255" s="5" t="s">
        <v>72</v>
      </c>
      <c r="AR255" s="5">
        <v>60</v>
      </c>
      <c r="AS255" s="5">
        <v>155</v>
      </c>
      <c r="AT255" s="5">
        <v>106</v>
      </c>
      <c r="AX255" s="5" t="s">
        <v>72</v>
      </c>
      <c r="AY255" s="52" t="s">
        <v>879</v>
      </c>
      <c r="AZ255" s="5" t="s">
        <v>878</v>
      </c>
      <c r="BA255" s="6" t="s">
        <v>1211</v>
      </c>
      <c r="BB255" s="5">
        <v>1</v>
      </c>
      <c r="BC255" s="5">
        <v>0</v>
      </c>
      <c r="BD255" s="5">
        <v>3</v>
      </c>
      <c r="BE255" s="11">
        <v>1</v>
      </c>
      <c r="BF255" s="38" t="s">
        <v>72</v>
      </c>
      <c r="BG255" s="38" t="s">
        <v>72</v>
      </c>
      <c r="BH255" s="5">
        <v>1</v>
      </c>
      <c r="BI255" s="12" t="s">
        <v>88</v>
      </c>
      <c r="BJ255" s="5">
        <v>1</v>
      </c>
      <c r="BK255" s="5">
        <v>0</v>
      </c>
      <c r="BL255" s="5">
        <v>1</v>
      </c>
      <c r="BM255" s="5">
        <v>0</v>
      </c>
      <c r="BN255" s="5">
        <v>0</v>
      </c>
      <c r="BO255" s="42">
        <v>1</v>
      </c>
      <c r="BP255" s="42">
        <v>1</v>
      </c>
      <c r="BQ255" s="6">
        <v>0</v>
      </c>
      <c r="BR255" s="6">
        <v>1</v>
      </c>
      <c r="BS255" s="9">
        <v>178</v>
      </c>
      <c r="BT255" s="9">
        <v>97</v>
      </c>
      <c r="BU255" s="9">
        <v>81</v>
      </c>
      <c r="BV255" s="9">
        <v>70</v>
      </c>
      <c r="BW255" s="9">
        <v>46</v>
      </c>
      <c r="BX255" s="9">
        <v>107.8</v>
      </c>
      <c r="BY255" s="9">
        <v>93</v>
      </c>
      <c r="BZ255" s="9">
        <v>51</v>
      </c>
      <c r="CA255" s="9">
        <v>42</v>
      </c>
      <c r="CB255" s="9">
        <v>56.3</v>
      </c>
    </row>
    <row r="256" spans="1:80" ht="19.899999999999999" customHeight="1">
      <c r="A256" s="2" t="s">
        <v>880</v>
      </c>
      <c r="B256" s="5">
        <v>60011207949</v>
      </c>
      <c r="C256" s="2" t="s">
        <v>881</v>
      </c>
      <c r="D256" s="3">
        <v>44683</v>
      </c>
      <c r="E256" s="55"/>
      <c r="F256" s="5">
        <v>18942906707</v>
      </c>
      <c r="G256" s="38" t="s">
        <v>72</v>
      </c>
      <c r="H256" s="4">
        <v>57</v>
      </c>
      <c r="I256" s="6">
        <v>1.69</v>
      </c>
      <c r="J256" s="6">
        <v>79</v>
      </c>
      <c r="K256" s="4">
        <v>1</v>
      </c>
      <c r="L256" s="42">
        <f>J256/I256/I256</f>
        <v>27.660095935016283</v>
      </c>
      <c r="M256" s="6">
        <v>1.9</v>
      </c>
      <c r="N256" s="6">
        <v>0</v>
      </c>
      <c r="O256" s="6">
        <v>0</v>
      </c>
      <c r="P256" s="6">
        <v>0</v>
      </c>
      <c r="Q256" s="6">
        <v>0</v>
      </c>
      <c r="R256" s="6">
        <v>1</v>
      </c>
      <c r="S256" s="5">
        <v>1</v>
      </c>
      <c r="T256" s="5">
        <v>0</v>
      </c>
      <c r="U256" s="5">
        <v>0</v>
      </c>
      <c r="V256" s="5">
        <v>0</v>
      </c>
      <c r="W256" s="5" t="s">
        <v>72</v>
      </c>
      <c r="X256" s="5" t="s">
        <v>121</v>
      </c>
      <c r="Y256" s="38" t="s">
        <v>72</v>
      </c>
      <c r="Z256" s="38">
        <v>155</v>
      </c>
      <c r="AA256" s="38" t="s">
        <v>72</v>
      </c>
      <c r="AB256" s="5">
        <v>1.6</v>
      </c>
      <c r="AC256" s="5">
        <v>11.26</v>
      </c>
      <c r="AD256" s="5">
        <v>50.3</v>
      </c>
      <c r="AE256" s="5">
        <v>9.7799999999999994</v>
      </c>
      <c r="AF256" s="5">
        <v>86.9</v>
      </c>
      <c r="AG256" s="5">
        <v>1.03</v>
      </c>
      <c r="AH256" s="5">
        <v>9.1</v>
      </c>
      <c r="AI256" s="5">
        <v>70</v>
      </c>
      <c r="AJ256" s="5">
        <v>2.5499999999999998</v>
      </c>
      <c r="AK256" s="6">
        <v>4.67</v>
      </c>
      <c r="AL256" s="5">
        <v>0.62</v>
      </c>
      <c r="AM256" s="5">
        <v>1.98</v>
      </c>
      <c r="AN256" s="38">
        <v>7.4</v>
      </c>
      <c r="AO256" s="38">
        <v>1.03</v>
      </c>
      <c r="AP256" s="38">
        <v>0.9</v>
      </c>
      <c r="AQ256" s="5">
        <v>6.6</v>
      </c>
      <c r="AR256" s="5">
        <v>97</v>
      </c>
      <c r="AS256" s="5">
        <v>127</v>
      </c>
      <c r="AT256" s="5">
        <v>87</v>
      </c>
      <c r="AX256" s="5">
        <v>8</v>
      </c>
      <c r="AZ256" s="5" t="s">
        <v>882</v>
      </c>
      <c r="BA256" s="6" t="s">
        <v>1212</v>
      </c>
      <c r="BB256" s="5">
        <v>0</v>
      </c>
      <c r="BC256" s="5">
        <v>0</v>
      </c>
      <c r="BD256" s="5">
        <v>3</v>
      </c>
      <c r="BE256" s="11">
        <v>1</v>
      </c>
      <c r="BF256" s="38" t="s">
        <v>72</v>
      </c>
      <c r="BG256" s="38" t="s">
        <v>72</v>
      </c>
      <c r="BH256" s="5">
        <v>1</v>
      </c>
      <c r="BI256" s="12" t="s">
        <v>88</v>
      </c>
      <c r="BJ256" s="5">
        <v>1</v>
      </c>
      <c r="BK256" s="5">
        <v>1</v>
      </c>
      <c r="BL256" s="5">
        <v>1</v>
      </c>
      <c r="BM256" s="5">
        <v>0</v>
      </c>
      <c r="BN256" s="5">
        <v>1</v>
      </c>
      <c r="BO256" s="42">
        <v>1</v>
      </c>
      <c r="BP256" s="42">
        <v>1</v>
      </c>
      <c r="BQ256" s="6">
        <v>0</v>
      </c>
      <c r="BR256" s="6">
        <v>0</v>
      </c>
      <c r="BS256" s="9">
        <v>167</v>
      </c>
      <c r="BT256" s="9">
        <v>110</v>
      </c>
      <c r="BU256" s="9">
        <v>56</v>
      </c>
      <c r="BV256" s="9">
        <v>79</v>
      </c>
      <c r="BW256" s="9">
        <v>34</v>
      </c>
      <c r="BX256" s="9">
        <v>118.6</v>
      </c>
      <c r="BY256" s="9">
        <v>88</v>
      </c>
      <c r="BZ256" s="9">
        <v>58</v>
      </c>
      <c r="CA256" s="9">
        <v>30</v>
      </c>
      <c r="CB256" s="9">
        <v>62.5</v>
      </c>
    </row>
    <row r="257" spans="1:80" ht="19.899999999999999" customHeight="1">
      <c r="A257" s="2" t="s">
        <v>883</v>
      </c>
      <c r="B257" s="5">
        <v>60012153230</v>
      </c>
      <c r="C257" s="2" t="s">
        <v>884</v>
      </c>
      <c r="D257" s="3">
        <v>44687</v>
      </c>
      <c r="E257" s="55"/>
      <c r="F257" s="5">
        <v>15271842718</v>
      </c>
      <c r="G257" s="38" t="s">
        <v>72</v>
      </c>
      <c r="H257" s="4">
        <v>48</v>
      </c>
      <c r="I257" s="6">
        <v>1.68</v>
      </c>
      <c r="J257" s="6">
        <v>65</v>
      </c>
      <c r="K257" s="4">
        <v>1</v>
      </c>
      <c r="L257" s="42">
        <f>J257/I257/I257</f>
        <v>23.030045351473923</v>
      </c>
      <c r="M257" s="6">
        <v>1.74</v>
      </c>
      <c r="N257" s="6">
        <v>0</v>
      </c>
      <c r="O257" s="6">
        <v>0</v>
      </c>
      <c r="P257" s="6">
        <v>0</v>
      </c>
      <c r="Q257" s="6">
        <v>0</v>
      </c>
      <c r="R257" s="6">
        <v>1</v>
      </c>
      <c r="S257" s="5">
        <v>1</v>
      </c>
      <c r="T257" s="5">
        <v>0</v>
      </c>
      <c r="U257" s="5">
        <v>0</v>
      </c>
      <c r="V257" s="5">
        <v>0</v>
      </c>
      <c r="W257" s="5">
        <v>1.4</v>
      </c>
      <c r="X257" s="5">
        <v>5522.8</v>
      </c>
      <c r="Y257" s="38" t="s">
        <v>72</v>
      </c>
      <c r="Z257" s="38">
        <v>589</v>
      </c>
      <c r="AA257" s="38" t="s">
        <v>72</v>
      </c>
      <c r="AB257" s="5">
        <v>0.7</v>
      </c>
      <c r="AC257" s="5">
        <v>9.9700000000000006</v>
      </c>
      <c r="AD257" s="5">
        <v>44.9</v>
      </c>
      <c r="AE257" s="5">
        <v>7.47</v>
      </c>
      <c r="AF257" s="5">
        <v>74.900000000000006</v>
      </c>
      <c r="AG257" s="5">
        <v>1.94</v>
      </c>
      <c r="AH257" s="5">
        <v>19.5</v>
      </c>
      <c r="AI257" s="5">
        <v>47</v>
      </c>
      <c r="AJ257" s="5">
        <v>1.72</v>
      </c>
      <c r="AK257" s="6">
        <v>5.92</v>
      </c>
      <c r="AL257" s="5">
        <v>1.02</v>
      </c>
      <c r="AM257" s="5">
        <v>4.08</v>
      </c>
      <c r="AN257" s="38">
        <v>158.19999999999999</v>
      </c>
      <c r="AO257" s="38">
        <v>1.19</v>
      </c>
      <c r="AP257" s="38">
        <v>1.29</v>
      </c>
      <c r="AQ257" s="5">
        <v>10.5</v>
      </c>
      <c r="AR257" s="5">
        <v>91</v>
      </c>
      <c r="AS257" s="5">
        <v>119</v>
      </c>
      <c r="AT257" s="5">
        <v>81</v>
      </c>
      <c r="AX257" s="5">
        <v>23</v>
      </c>
      <c r="AZ257" s="5" t="s">
        <v>885</v>
      </c>
      <c r="BA257" s="6" t="s">
        <v>75</v>
      </c>
      <c r="BB257" s="5">
        <v>1</v>
      </c>
      <c r="BC257" s="5">
        <v>0</v>
      </c>
      <c r="BD257" s="5">
        <v>3</v>
      </c>
      <c r="BE257" s="11">
        <v>1</v>
      </c>
      <c r="BF257" s="38" t="s">
        <v>72</v>
      </c>
      <c r="BG257" s="38" t="s">
        <v>72</v>
      </c>
      <c r="BH257" s="5">
        <v>1</v>
      </c>
      <c r="BI257" s="12" t="s">
        <v>88</v>
      </c>
      <c r="BJ257" s="5">
        <v>1</v>
      </c>
      <c r="BK257" s="5">
        <v>1</v>
      </c>
      <c r="BL257" s="5">
        <v>1</v>
      </c>
      <c r="BM257" s="5">
        <v>0</v>
      </c>
      <c r="BN257" s="5">
        <v>1</v>
      </c>
      <c r="BO257" s="42">
        <v>1</v>
      </c>
      <c r="BP257" s="42">
        <v>0</v>
      </c>
      <c r="BQ257" s="6">
        <v>0</v>
      </c>
      <c r="BR257" s="6">
        <v>1</v>
      </c>
      <c r="BS257" s="9">
        <v>102</v>
      </c>
      <c r="BT257" s="9">
        <v>34</v>
      </c>
      <c r="BU257" s="9">
        <v>68</v>
      </c>
      <c r="BV257" s="9">
        <v>99</v>
      </c>
      <c r="BW257" s="9">
        <v>67</v>
      </c>
      <c r="BX257" s="9">
        <v>145.69999999999999</v>
      </c>
      <c r="BY257" s="9">
        <v>59</v>
      </c>
      <c r="BZ257" s="9">
        <v>20</v>
      </c>
      <c r="CA257" s="9">
        <v>39</v>
      </c>
      <c r="CB257" s="9">
        <v>83.8</v>
      </c>
    </row>
    <row r="258" spans="1:80" ht="19.899999999999999" customHeight="1">
      <c r="A258" s="2" t="s">
        <v>886</v>
      </c>
      <c r="B258" s="5">
        <v>1011465089</v>
      </c>
      <c r="C258" s="2" t="s">
        <v>887</v>
      </c>
      <c r="D258" s="3">
        <v>44688</v>
      </c>
      <c r="E258" s="55"/>
      <c r="F258" s="5" t="s">
        <v>888</v>
      </c>
      <c r="G258" s="38" t="s">
        <v>1251</v>
      </c>
      <c r="H258" s="4">
        <v>62</v>
      </c>
      <c r="I258" s="6">
        <v>1.65</v>
      </c>
      <c r="J258" s="6">
        <v>55</v>
      </c>
      <c r="K258" s="4">
        <v>1</v>
      </c>
      <c r="L258" s="42">
        <f>J258/I258/I258</f>
        <v>20.202020202020204</v>
      </c>
      <c r="M258" s="6">
        <v>1.6</v>
      </c>
      <c r="N258" s="6">
        <v>0</v>
      </c>
      <c r="O258" s="6">
        <v>0</v>
      </c>
      <c r="P258" s="6">
        <v>0</v>
      </c>
      <c r="Q258" s="6">
        <v>0</v>
      </c>
      <c r="R258" s="6">
        <v>1</v>
      </c>
      <c r="S258" s="5">
        <v>1</v>
      </c>
      <c r="T258" s="5">
        <v>1</v>
      </c>
      <c r="U258" s="5">
        <v>1</v>
      </c>
      <c r="V258" s="5">
        <v>0</v>
      </c>
      <c r="W258" s="5" t="s">
        <v>72</v>
      </c>
      <c r="X258" s="5">
        <v>68.599999999999994</v>
      </c>
      <c r="Y258" s="38" t="s">
        <v>72</v>
      </c>
      <c r="Z258" s="38">
        <v>540</v>
      </c>
      <c r="AA258" s="38" t="s">
        <v>72</v>
      </c>
      <c r="AB258" s="5">
        <v>45.5</v>
      </c>
      <c r="AC258" s="5">
        <v>12.37</v>
      </c>
      <c r="AD258" s="5">
        <v>44.1</v>
      </c>
      <c r="AE258" s="5">
        <v>10.59</v>
      </c>
      <c r="AF258" s="5">
        <v>85.7</v>
      </c>
      <c r="AG258" s="5">
        <v>0.94</v>
      </c>
      <c r="AH258" s="5">
        <v>7.6</v>
      </c>
      <c r="AI258" s="5">
        <v>73</v>
      </c>
      <c r="AJ258" s="5">
        <v>0.76</v>
      </c>
      <c r="AK258" s="6">
        <v>5.07</v>
      </c>
      <c r="AL258" s="5">
        <v>2.14</v>
      </c>
      <c r="AM258" s="5">
        <v>2.3199999999999998</v>
      </c>
      <c r="AN258" s="38">
        <v>77</v>
      </c>
      <c r="AO258" s="38">
        <v>2.0099999999999998</v>
      </c>
      <c r="AP258" s="38">
        <v>0.6</v>
      </c>
      <c r="AQ258" s="5" t="s">
        <v>72</v>
      </c>
      <c r="AR258" s="5">
        <v>72</v>
      </c>
      <c r="AS258" s="5">
        <v>143</v>
      </c>
      <c r="AT258" s="5">
        <v>83</v>
      </c>
      <c r="AX258" s="5">
        <v>24</v>
      </c>
      <c r="AZ258" s="5" t="s">
        <v>889</v>
      </c>
      <c r="BA258" s="6" t="s">
        <v>103</v>
      </c>
      <c r="BB258" s="5">
        <v>0</v>
      </c>
      <c r="BC258" s="5">
        <v>0</v>
      </c>
      <c r="BD258" s="5">
        <v>3</v>
      </c>
      <c r="BE258" s="11">
        <v>1</v>
      </c>
      <c r="BF258" s="38" t="s">
        <v>72</v>
      </c>
      <c r="BG258" s="38" t="s">
        <v>72</v>
      </c>
      <c r="BH258" s="5">
        <v>1</v>
      </c>
      <c r="BI258" s="12" t="s">
        <v>76</v>
      </c>
      <c r="BJ258" s="5">
        <v>1</v>
      </c>
      <c r="BK258" s="5">
        <v>1</v>
      </c>
      <c r="BL258" s="5">
        <v>0</v>
      </c>
      <c r="BM258" s="5">
        <v>0</v>
      </c>
      <c r="BN258" s="5">
        <v>0</v>
      </c>
      <c r="BO258" s="42">
        <v>0</v>
      </c>
      <c r="BP258" s="42">
        <v>1</v>
      </c>
      <c r="BQ258" s="6">
        <v>0</v>
      </c>
      <c r="BR258" s="6">
        <v>0</v>
      </c>
      <c r="BS258" s="9">
        <v>131</v>
      </c>
      <c r="BT258" s="9">
        <v>63</v>
      </c>
      <c r="BU258" s="9">
        <v>68</v>
      </c>
      <c r="BV258" s="9">
        <v>68</v>
      </c>
      <c r="BW258" s="9">
        <v>52</v>
      </c>
      <c r="BX258" s="9">
        <v>157.69999999999999</v>
      </c>
      <c r="BY258" s="9">
        <v>82</v>
      </c>
      <c r="BZ258" s="9">
        <v>39</v>
      </c>
      <c r="CA258" s="9">
        <v>43</v>
      </c>
      <c r="CB258" s="9">
        <v>96.7</v>
      </c>
    </row>
    <row r="259" spans="1:80" ht="19.899999999999999" customHeight="1">
      <c r="A259" s="2" t="s">
        <v>890</v>
      </c>
      <c r="B259" s="5">
        <v>60011664902</v>
      </c>
      <c r="C259" s="2" t="s">
        <v>891</v>
      </c>
      <c r="D259" s="3">
        <v>44689</v>
      </c>
      <c r="E259" s="55" t="s">
        <v>71</v>
      </c>
      <c r="F259" s="5">
        <v>13016406658</v>
      </c>
      <c r="G259" s="38" t="s">
        <v>72</v>
      </c>
      <c r="H259" s="4">
        <v>54</v>
      </c>
      <c r="I259" s="6">
        <v>1.66</v>
      </c>
      <c r="J259" s="6">
        <v>77</v>
      </c>
      <c r="K259" s="4">
        <v>0</v>
      </c>
      <c r="L259" s="42">
        <f>J259/I259/I259</f>
        <v>27.943097691972714</v>
      </c>
      <c r="M259" s="6">
        <v>1.85</v>
      </c>
      <c r="N259" s="6">
        <v>0</v>
      </c>
      <c r="O259" s="6">
        <v>1</v>
      </c>
      <c r="P259" s="6">
        <v>0</v>
      </c>
      <c r="Q259" s="6">
        <v>0</v>
      </c>
      <c r="R259" s="6">
        <v>0</v>
      </c>
      <c r="S259" s="5">
        <v>1</v>
      </c>
      <c r="T259" s="5">
        <v>1</v>
      </c>
      <c r="U259" s="5">
        <v>0</v>
      </c>
      <c r="V259" s="5">
        <v>0</v>
      </c>
      <c r="W259" s="5" t="s">
        <v>72</v>
      </c>
      <c r="X259" s="5">
        <v>15321.6</v>
      </c>
      <c r="Y259" s="38" t="s">
        <v>72</v>
      </c>
      <c r="Z259" s="38">
        <v>1225</v>
      </c>
      <c r="AA259" s="38" t="s">
        <v>72</v>
      </c>
      <c r="AB259" s="5">
        <v>1.6</v>
      </c>
      <c r="AC259" s="5">
        <v>8.7100000000000009</v>
      </c>
      <c r="AD259" s="5">
        <v>38.700000000000003</v>
      </c>
      <c r="AE259" s="5">
        <v>7.14</v>
      </c>
      <c r="AF259" s="9">
        <v>82</v>
      </c>
      <c r="AG259" s="5">
        <v>1.17</v>
      </c>
      <c r="AH259" s="5">
        <v>13.4</v>
      </c>
      <c r="AI259" s="5" t="s">
        <v>72</v>
      </c>
      <c r="AJ259" s="5" t="s">
        <v>72</v>
      </c>
      <c r="AK259" s="6" t="s">
        <v>72</v>
      </c>
      <c r="AL259" s="5" t="s">
        <v>72</v>
      </c>
      <c r="AM259" s="5" t="s">
        <v>72</v>
      </c>
      <c r="AN259" s="38" t="s">
        <v>72</v>
      </c>
      <c r="AO259" s="38" t="s">
        <v>72</v>
      </c>
      <c r="AP259" s="38" t="s">
        <v>72</v>
      </c>
      <c r="AQ259" s="5">
        <v>5.9</v>
      </c>
      <c r="AR259" s="5">
        <v>78</v>
      </c>
      <c r="AS259" s="5">
        <v>111</v>
      </c>
      <c r="AT259" s="5">
        <v>67</v>
      </c>
      <c r="AX259" s="5">
        <v>24</v>
      </c>
      <c r="AZ259" s="5" t="s">
        <v>892</v>
      </c>
      <c r="BA259" s="6" t="s">
        <v>75</v>
      </c>
      <c r="BB259" s="5">
        <v>1</v>
      </c>
      <c r="BC259" s="5">
        <v>0</v>
      </c>
      <c r="BD259" s="5">
        <v>3</v>
      </c>
      <c r="BE259" s="11">
        <v>1</v>
      </c>
      <c r="BF259" s="38" t="s">
        <v>72</v>
      </c>
      <c r="BG259" s="38" t="s">
        <v>72</v>
      </c>
      <c r="BH259" s="5">
        <v>1</v>
      </c>
      <c r="BI259" s="12" t="s">
        <v>76</v>
      </c>
      <c r="BJ259" s="5">
        <v>1</v>
      </c>
      <c r="BK259" s="5">
        <v>1</v>
      </c>
      <c r="BL259" s="5">
        <v>0</v>
      </c>
      <c r="BM259" s="5">
        <v>0</v>
      </c>
      <c r="BN259" s="5">
        <v>0</v>
      </c>
      <c r="BO259" s="42">
        <v>0</v>
      </c>
      <c r="BP259" s="42">
        <v>0</v>
      </c>
      <c r="BQ259" s="6">
        <v>0</v>
      </c>
      <c r="BR259" s="6">
        <v>1</v>
      </c>
      <c r="BS259" s="9">
        <v>113</v>
      </c>
      <c r="BT259" s="9">
        <v>37</v>
      </c>
      <c r="BU259" s="9">
        <v>76</v>
      </c>
      <c r="BV259" s="9">
        <v>63</v>
      </c>
      <c r="BW259" s="9">
        <v>67</v>
      </c>
      <c r="BX259" s="9">
        <v>111.9</v>
      </c>
      <c r="BY259" s="9">
        <v>61</v>
      </c>
      <c r="BZ259" s="9">
        <v>20</v>
      </c>
      <c r="CA259" s="9">
        <v>41</v>
      </c>
      <c r="CB259" s="9">
        <v>60.4</v>
      </c>
    </row>
    <row r="260" spans="1:80" ht="19.899999999999999" customHeight="1">
      <c r="A260" s="2" t="s">
        <v>893</v>
      </c>
      <c r="B260" s="5">
        <v>60012156058</v>
      </c>
      <c r="C260" s="2" t="s">
        <v>894</v>
      </c>
      <c r="D260" s="3">
        <v>44690</v>
      </c>
      <c r="E260" s="55"/>
      <c r="F260" s="5">
        <v>15972282040</v>
      </c>
      <c r="G260" s="38" t="s">
        <v>72</v>
      </c>
      <c r="H260" s="4">
        <v>38</v>
      </c>
      <c r="I260" s="6">
        <v>1.77</v>
      </c>
      <c r="J260" s="6">
        <v>88</v>
      </c>
      <c r="K260" s="4">
        <v>1</v>
      </c>
      <c r="L260" s="42">
        <f>J260/I260/I260</f>
        <v>28.088991030674453</v>
      </c>
      <c r="M260" s="6">
        <v>2.0499999999999998</v>
      </c>
      <c r="N260" s="6">
        <v>0</v>
      </c>
      <c r="O260" s="6">
        <v>0</v>
      </c>
      <c r="P260" s="6">
        <v>0</v>
      </c>
      <c r="Q260" s="6">
        <v>0</v>
      </c>
      <c r="R260" s="6">
        <v>1</v>
      </c>
      <c r="S260" s="5">
        <v>1</v>
      </c>
      <c r="T260" s="5">
        <v>1</v>
      </c>
      <c r="U260" s="5">
        <v>0</v>
      </c>
      <c r="V260" s="5">
        <v>0</v>
      </c>
      <c r="W260" s="5" t="s">
        <v>72</v>
      </c>
      <c r="X260" s="5">
        <v>9452.1</v>
      </c>
      <c r="Y260" s="38" t="s">
        <v>72</v>
      </c>
      <c r="Z260" s="38">
        <v>594</v>
      </c>
      <c r="AA260" s="38" t="s">
        <v>72</v>
      </c>
      <c r="AB260" s="9">
        <v>1</v>
      </c>
      <c r="AC260" s="5">
        <v>8.0399999999999991</v>
      </c>
      <c r="AD260" s="5">
        <v>42.6</v>
      </c>
      <c r="AE260" s="5">
        <v>4.83</v>
      </c>
      <c r="AF260" s="5">
        <v>60.1</v>
      </c>
      <c r="AG260" s="5">
        <v>2.41</v>
      </c>
      <c r="AH260" s="9">
        <v>30</v>
      </c>
      <c r="AI260" s="5">
        <v>61</v>
      </c>
      <c r="AJ260" s="5">
        <v>0.62</v>
      </c>
      <c r="AK260" s="6">
        <v>3.65</v>
      </c>
      <c r="AL260" s="5">
        <v>0.89</v>
      </c>
      <c r="AM260" s="5">
        <v>2.4900000000000002</v>
      </c>
      <c r="AN260" s="38">
        <v>9.4</v>
      </c>
      <c r="AO260" s="38">
        <v>0.98</v>
      </c>
      <c r="AP260" s="38">
        <v>0.72</v>
      </c>
      <c r="AQ260" s="5" t="s">
        <v>72</v>
      </c>
      <c r="AR260" s="5">
        <v>103</v>
      </c>
      <c r="AS260" s="5">
        <v>173</v>
      </c>
      <c r="AT260" s="5">
        <v>97</v>
      </c>
      <c r="AX260" s="5">
        <v>14</v>
      </c>
      <c r="AZ260" s="5" t="s">
        <v>895</v>
      </c>
      <c r="BA260" s="6" t="s">
        <v>75</v>
      </c>
      <c r="BB260" s="5">
        <v>1</v>
      </c>
      <c r="BC260" s="5">
        <v>0</v>
      </c>
      <c r="BD260" s="5">
        <v>3</v>
      </c>
      <c r="BE260" s="11">
        <v>1</v>
      </c>
      <c r="BF260" s="38" t="s">
        <v>72</v>
      </c>
      <c r="BG260" s="38" t="s">
        <v>72</v>
      </c>
      <c r="BH260" s="5">
        <v>1</v>
      </c>
      <c r="BI260" s="12" t="s">
        <v>88</v>
      </c>
      <c r="BJ260" s="5">
        <v>1</v>
      </c>
      <c r="BK260" s="5">
        <v>1</v>
      </c>
      <c r="BL260" s="5">
        <v>1</v>
      </c>
      <c r="BM260" s="5">
        <v>0</v>
      </c>
      <c r="BN260" s="5">
        <v>0</v>
      </c>
      <c r="BO260" s="42">
        <v>1</v>
      </c>
      <c r="BP260" s="42">
        <v>0</v>
      </c>
      <c r="BQ260" s="6">
        <v>0</v>
      </c>
      <c r="BR260" s="6">
        <v>0</v>
      </c>
      <c r="BS260" s="9">
        <v>142</v>
      </c>
      <c r="BT260" s="9">
        <v>49</v>
      </c>
      <c r="BU260" s="9">
        <v>93</v>
      </c>
      <c r="BV260" s="9">
        <v>89</v>
      </c>
      <c r="BW260" s="9">
        <v>65</v>
      </c>
      <c r="BX260" s="9">
        <v>145.80000000000001</v>
      </c>
      <c r="BY260" s="9">
        <v>69</v>
      </c>
      <c r="BZ260" s="9">
        <v>24</v>
      </c>
      <c r="CA260" s="9">
        <v>45</v>
      </c>
      <c r="CB260" s="9">
        <v>71</v>
      </c>
    </row>
    <row r="261" spans="1:80" ht="19.899999999999999" customHeight="1">
      <c r="A261" s="2" t="s">
        <v>896</v>
      </c>
      <c r="B261" s="5">
        <v>60012162545</v>
      </c>
      <c r="C261" s="2" t="s">
        <v>897</v>
      </c>
      <c r="D261" s="3">
        <v>44692</v>
      </c>
      <c r="E261" s="55" t="s">
        <v>832</v>
      </c>
      <c r="F261" s="5">
        <v>13476901821</v>
      </c>
      <c r="G261" s="38" t="s">
        <v>72</v>
      </c>
      <c r="H261" s="4">
        <v>61</v>
      </c>
      <c r="I261" s="6">
        <v>1.65</v>
      </c>
      <c r="J261" s="6">
        <v>60</v>
      </c>
      <c r="K261" s="4">
        <v>1</v>
      </c>
      <c r="L261" s="42">
        <f>J261/I261/I261</f>
        <v>22.03856749311295</v>
      </c>
      <c r="M261" s="6">
        <v>1.66</v>
      </c>
      <c r="N261" s="6">
        <v>0</v>
      </c>
      <c r="O261" s="6">
        <v>0</v>
      </c>
      <c r="P261" s="6">
        <v>0</v>
      </c>
      <c r="Q261" s="6">
        <v>0</v>
      </c>
      <c r="R261" s="6">
        <v>0</v>
      </c>
      <c r="S261" s="5">
        <v>1</v>
      </c>
      <c r="T261" s="5">
        <v>1</v>
      </c>
      <c r="U261" s="5">
        <v>0</v>
      </c>
      <c r="V261" s="5">
        <v>0</v>
      </c>
      <c r="W261" s="5" t="s">
        <v>72</v>
      </c>
      <c r="X261" s="5">
        <v>5657.6</v>
      </c>
      <c r="Y261" s="38" t="s">
        <v>72</v>
      </c>
      <c r="Z261" s="38">
        <v>620</v>
      </c>
      <c r="AA261" s="38" t="s">
        <v>72</v>
      </c>
      <c r="AB261" s="9">
        <v>6</v>
      </c>
      <c r="AC261" s="5">
        <v>8.49</v>
      </c>
      <c r="AD261" s="5">
        <v>38.299999999999997</v>
      </c>
      <c r="AE261" s="5">
        <v>5.94</v>
      </c>
      <c r="AF261" s="5">
        <v>69.900000000000006</v>
      </c>
      <c r="AG261" s="10">
        <v>1.5</v>
      </c>
      <c r="AH261" s="5">
        <v>17.7</v>
      </c>
      <c r="AI261" s="5">
        <v>92</v>
      </c>
      <c r="AJ261" s="5">
        <v>1.31</v>
      </c>
      <c r="AK261" s="6">
        <v>3.51</v>
      </c>
      <c r="AL261" s="5">
        <v>0.75</v>
      </c>
      <c r="AM261" s="5">
        <v>2.35</v>
      </c>
      <c r="AN261" s="38" t="s">
        <v>739</v>
      </c>
      <c r="AO261" s="38">
        <v>0.95</v>
      </c>
      <c r="AP261" s="38">
        <v>0.75</v>
      </c>
      <c r="AQ261" s="5" t="s">
        <v>72</v>
      </c>
      <c r="AR261" s="5">
        <v>80</v>
      </c>
      <c r="AS261" s="5">
        <v>126</v>
      </c>
      <c r="AT261" s="5">
        <v>81</v>
      </c>
      <c r="AX261" s="5" t="s">
        <v>72</v>
      </c>
      <c r="AY261" s="52" t="s">
        <v>899</v>
      </c>
      <c r="AZ261" s="5" t="s">
        <v>898</v>
      </c>
      <c r="BA261" s="6" t="s">
        <v>103</v>
      </c>
      <c r="BB261" s="5" t="s">
        <v>72</v>
      </c>
      <c r="BC261" s="5" t="s">
        <v>72</v>
      </c>
      <c r="BD261" s="5" t="s">
        <v>72</v>
      </c>
      <c r="BE261" s="11" t="s">
        <v>72</v>
      </c>
      <c r="BF261" s="38" t="s">
        <v>72</v>
      </c>
      <c r="BG261" s="38" t="s">
        <v>72</v>
      </c>
      <c r="BH261" s="5">
        <v>1</v>
      </c>
      <c r="BI261" s="12" t="s">
        <v>76</v>
      </c>
      <c r="BJ261" s="5">
        <v>1</v>
      </c>
      <c r="BK261" s="5">
        <v>0</v>
      </c>
      <c r="BL261" s="5">
        <v>0</v>
      </c>
      <c r="BM261" s="5">
        <v>0</v>
      </c>
      <c r="BN261" s="5">
        <v>0</v>
      </c>
      <c r="BO261" s="42">
        <v>1</v>
      </c>
      <c r="BP261" s="42">
        <v>1</v>
      </c>
      <c r="BQ261" s="6">
        <v>0</v>
      </c>
      <c r="BR261" s="6">
        <v>0</v>
      </c>
      <c r="BS261" s="9">
        <v>163</v>
      </c>
      <c r="BT261" s="9">
        <v>79</v>
      </c>
      <c r="BU261" s="9">
        <v>84</v>
      </c>
      <c r="BV261" s="9">
        <v>56</v>
      </c>
      <c r="BW261" s="9">
        <v>52</v>
      </c>
      <c r="BX261" s="9">
        <v>136.80000000000001</v>
      </c>
      <c r="BY261" s="9">
        <v>98</v>
      </c>
      <c r="BZ261" s="9">
        <v>47</v>
      </c>
      <c r="CA261" s="9">
        <v>51</v>
      </c>
      <c r="CB261" s="9">
        <v>82.5</v>
      </c>
    </row>
    <row r="262" spans="1:80" ht="19.899999999999999" customHeight="1">
      <c r="A262" s="2" t="s">
        <v>900</v>
      </c>
      <c r="B262" s="5">
        <v>60012127195</v>
      </c>
      <c r="C262" s="2" t="s">
        <v>901</v>
      </c>
      <c r="D262" s="3">
        <v>44692</v>
      </c>
      <c r="E262" s="55" t="s">
        <v>902</v>
      </c>
      <c r="F262" s="5">
        <v>15327150187</v>
      </c>
      <c r="G262" s="38" t="s">
        <v>72</v>
      </c>
      <c r="H262" s="4">
        <v>65</v>
      </c>
      <c r="I262" s="6">
        <v>1.67</v>
      </c>
      <c r="J262" s="6">
        <v>61</v>
      </c>
      <c r="K262" s="4">
        <v>1</v>
      </c>
      <c r="L262" s="42">
        <f>J262/I262/I262</f>
        <v>21.872422819032597</v>
      </c>
      <c r="M262" s="6">
        <v>1.68</v>
      </c>
      <c r="N262" s="6">
        <v>0</v>
      </c>
      <c r="O262" s="6">
        <v>1</v>
      </c>
      <c r="P262" s="6">
        <v>0</v>
      </c>
      <c r="Q262" s="6">
        <v>1</v>
      </c>
      <c r="R262" s="6">
        <v>1</v>
      </c>
      <c r="S262" s="5">
        <v>1</v>
      </c>
      <c r="T262" s="5">
        <v>0</v>
      </c>
      <c r="U262" s="5">
        <v>0</v>
      </c>
      <c r="V262" s="5">
        <v>0</v>
      </c>
      <c r="W262" s="5">
        <v>5.0999999999999996</v>
      </c>
      <c r="X262" s="5">
        <v>10918.7</v>
      </c>
      <c r="Y262" s="38" t="s">
        <v>72</v>
      </c>
      <c r="Z262" s="38" t="s">
        <v>72</v>
      </c>
      <c r="AA262" s="38" t="s">
        <v>72</v>
      </c>
      <c r="AB262" s="5" t="s">
        <v>72</v>
      </c>
      <c r="AC262" s="5">
        <v>6.82</v>
      </c>
      <c r="AD262" s="5">
        <v>38.4</v>
      </c>
      <c r="AE262" s="10">
        <v>3.5</v>
      </c>
      <c r="AF262" s="5">
        <v>51.3</v>
      </c>
      <c r="AG262" s="10">
        <v>2.5</v>
      </c>
      <c r="AH262" s="5">
        <v>36.700000000000003</v>
      </c>
      <c r="AI262" s="5">
        <v>118</v>
      </c>
      <c r="AJ262" s="5">
        <v>1.97</v>
      </c>
      <c r="AK262" s="6" t="s">
        <v>904</v>
      </c>
      <c r="AL262" s="5">
        <v>0.98</v>
      </c>
      <c r="AM262" s="5">
        <v>1.65</v>
      </c>
      <c r="AN262" s="38">
        <v>51.7</v>
      </c>
      <c r="AO262" s="38">
        <v>1.1399999999999999</v>
      </c>
      <c r="AP262" s="38">
        <v>0.59</v>
      </c>
      <c r="AQ262" s="5" t="s">
        <v>72</v>
      </c>
      <c r="AR262" s="5">
        <v>64</v>
      </c>
      <c r="AS262" s="5">
        <v>103</v>
      </c>
      <c r="AT262" s="5">
        <v>75</v>
      </c>
      <c r="AX262" s="5" t="s">
        <v>72</v>
      </c>
      <c r="AY262" s="52" t="s">
        <v>905</v>
      </c>
      <c r="AZ262" s="5" t="s">
        <v>903</v>
      </c>
      <c r="BA262" s="6" t="s">
        <v>72</v>
      </c>
      <c r="BB262" s="5">
        <v>0</v>
      </c>
      <c r="BC262" s="5" t="s">
        <v>72</v>
      </c>
      <c r="BD262" s="5" t="s">
        <v>72</v>
      </c>
      <c r="BE262" s="11" t="s">
        <v>72</v>
      </c>
      <c r="BF262" s="38" t="s">
        <v>72</v>
      </c>
      <c r="BG262" s="38" t="s">
        <v>72</v>
      </c>
      <c r="BH262" s="5">
        <v>1</v>
      </c>
      <c r="BI262" s="12" t="s">
        <v>88</v>
      </c>
      <c r="BJ262" s="5">
        <v>1</v>
      </c>
      <c r="BK262" s="5">
        <v>1</v>
      </c>
      <c r="BL262" s="5">
        <v>0</v>
      </c>
      <c r="BM262" s="5">
        <v>0</v>
      </c>
      <c r="BN262" s="5">
        <v>0</v>
      </c>
      <c r="BO262" s="42">
        <v>0</v>
      </c>
      <c r="BP262" s="42">
        <v>0</v>
      </c>
      <c r="BQ262" s="6">
        <v>0</v>
      </c>
      <c r="BR262" s="6">
        <v>0</v>
      </c>
      <c r="BS262" s="9">
        <v>120</v>
      </c>
      <c r="BT262" s="9">
        <v>60</v>
      </c>
      <c r="BU262" s="9">
        <v>61</v>
      </c>
      <c r="BV262" s="9">
        <v>59</v>
      </c>
      <c r="BW262" s="9">
        <v>50</v>
      </c>
      <c r="BX262" s="9">
        <v>120.6</v>
      </c>
      <c r="BY262" s="9">
        <v>71</v>
      </c>
      <c r="BZ262" s="9">
        <v>35</v>
      </c>
      <c r="CA262" s="9">
        <v>36</v>
      </c>
      <c r="CB262" s="9">
        <v>71.599999999999994</v>
      </c>
    </row>
    <row r="263" spans="1:80" ht="19.899999999999999" customHeight="1">
      <c r="A263" s="2" t="s">
        <v>906</v>
      </c>
      <c r="B263" s="5">
        <v>60012171772</v>
      </c>
      <c r="C263" s="2" t="s">
        <v>907</v>
      </c>
      <c r="D263" s="3">
        <v>44692</v>
      </c>
      <c r="E263" s="55"/>
      <c r="F263" s="5">
        <v>15335908978</v>
      </c>
      <c r="G263" s="38" t="s">
        <v>72</v>
      </c>
      <c r="H263" s="4">
        <v>66</v>
      </c>
      <c r="I263" s="6">
        <v>1.68</v>
      </c>
      <c r="J263" s="6">
        <v>80</v>
      </c>
      <c r="K263" s="4">
        <v>1</v>
      </c>
      <c r="L263" s="42">
        <f>J263/I263/I263</f>
        <v>28.344671201814062</v>
      </c>
      <c r="M263" s="8">
        <v>1.9</v>
      </c>
      <c r="N263" s="6">
        <v>0</v>
      </c>
      <c r="O263" s="6">
        <v>0</v>
      </c>
      <c r="P263" s="6">
        <v>0</v>
      </c>
      <c r="Q263" s="6">
        <v>0</v>
      </c>
      <c r="R263" s="6">
        <v>1</v>
      </c>
      <c r="S263" s="5">
        <v>1</v>
      </c>
      <c r="T263" s="5">
        <v>1</v>
      </c>
      <c r="U263" s="5">
        <v>1</v>
      </c>
      <c r="V263" s="5">
        <v>0</v>
      </c>
      <c r="W263" s="5">
        <v>2.1</v>
      </c>
      <c r="X263" s="5">
        <v>27288.400000000001</v>
      </c>
      <c r="Y263" s="38" t="s">
        <v>72</v>
      </c>
      <c r="Z263" s="38">
        <v>216</v>
      </c>
      <c r="AA263" s="38" t="s">
        <v>72</v>
      </c>
      <c r="AB263" s="5">
        <v>1.9</v>
      </c>
      <c r="AC263" s="5">
        <v>13.72</v>
      </c>
      <c r="AD263" s="5">
        <v>42.9</v>
      </c>
      <c r="AE263" s="5">
        <v>11.36</v>
      </c>
      <c r="AF263" s="5">
        <v>82.8</v>
      </c>
      <c r="AG263" s="5">
        <v>1.45</v>
      </c>
      <c r="AH263" s="5">
        <v>10.6</v>
      </c>
      <c r="AI263" s="5">
        <v>67</v>
      </c>
      <c r="AJ263" s="5">
        <v>0.39</v>
      </c>
      <c r="AK263" s="6">
        <v>4</v>
      </c>
      <c r="AL263" s="5">
        <v>1.2</v>
      </c>
      <c r="AM263" s="5">
        <v>2.75</v>
      </c>
      <c r="AN263" s="38">
        <v>71.3</v>
      </c>
      <c r="AO263" s="38">
        <v>1.2</v>
      </c>
      <c r="AP263" s="38">
        <v>0.8</v>
      </c>
      <c r="AQ263" s="5" t="s">
        <v>72</v>
      </c>
      <c r="AR263" s="5">
        <v>89</v>
      </c>
      <c r="AS263" s="5">
        <v>108</v>
      </c>
      <c r="AT263" s="5">
        <v>71</v>
      </c>
      <c r="AX263" s="5">
        <v>12</v>
      </c>
      <c r="AZ263" s="5" t="s">
        <v>908</v>
      </c>
      <c r="BA263" s="6" t="s">
        <v>103</v>
      </c>
      <c r="BB263" s="5">
        <v>0</v>
      </c>
      <c r="BC263" s="5">
        <v>0</v>
      </c>
      <c r="BD263" s="5">
        <v>3</v>
      </c>
      <c r="BE263" s="11">
        <v>1</v>
      </c>
      <c r="BF263" s="38" t="s">
        <v>72</v>
      </c>
      <c r="BG263" s="38" t="s">
        <v>72</v>
      </c>
      <c r="BH263" s="5">
        <v>1</v>
      </c>
      <c r="BI263" s="12" t="s">
        <v>88</v>
      </c>
      <c r="BJ263" s="5">
        <v>1</v>
      </c>
      <c r="BK263" s="5">
        <v>1</v>
      </c>
      <c r="BL263" s="5">
        <v>1</v>
      </c>
      <c r="BM263" s="5">
        <v>0</v>
      </c>
      <c r="BN263" s="5">
        <v>1</v>
      </c>
      <c r="BO263" s="42">
        <v>1</v>
      </c>
      <c r="BP263" s="42">
        <v>0</v>
      </c>
      <c r="BQ263" s="6">
        <v>0</v>
      </c>
      <c r="BR263" s="6">
        <v>0</v>
      </c>
      <c r="BS263" s="9">
        <v>152</v>
      </c>
      <c r="BT263" s="9">
        <v>72</v>
      </c>
      <c r="BU263" s="9">
        <v>80</v>
      </c>
      <c r="BV263" s="9">
        <v>76</v>
      </c>
      <c r="BW263" s="9">
        <v>52</v>
      </c>
      <c r="BX263" s="9">
        <v>168.5</v>
      </c>
      <c r="BY263" s="9">
        <v>80</v>
      </c>
      <c r="BZ263" s="9">
        <v>38</v>
      </c>
      <c r="CA263" s="9">
        <v>42</v>
      </c>
      <c r="CB263" s="9">
        <v>88.7</v>
      </c>
    </row>
    <row r="264" spans="1:80" ht="19.899999999999999" customHeight="1">
      <c r="A264" s="2" t="s">
        <v>909</v>
      </c>
      <c r="B264" s="5">
        <v>60012172071</v>
      </c>
      <c r="C264" s="2" t="s">
        <v>910</v>
      </c>
      <c r="D264" s="3">
        <v>44693</v>
      </c>
      <c r="E264" s="55"/>
      <c r="F264" s="5">
        <v>17775892123</v>
      </c>
      <c r="G264" s="38" t="s">
        <v>72</v>
      </c>
      <c r="H264" s="4">
        <v>63</v>
      </c>
      <c r="I264" s="8">
        <v>1.7</v>
      </c>
      <c r="J264" s="6">
        <v>77</v>
      </c>
      <c r="K264" s="4">
        <v>0</v>
      </c>
      <c r="L264" s="42">
        <f>J264/I264/I264</f>
        <v>26.643598615916957</v>
      </c>
      <c r="M264" s="6">
        <v>1.88</v>
      </c>
      <c r="N264" s="6">
        <v>0</v>
      </c>
      <c r="O264" s="6">
        <v>0</v>
      </c>
      <c r="P264" s="6">
        <v>0</v>
      </c>
      <c r="Q264" s="6">
        <v>0</v>
      </c>
      <c r="R264" s="6">
        <v>0</v>
      </c>
      <c r="S264" s="5">
        <v>1</v>
      </c>
      <c r="T264" s="5">
        <v>0</v>
      </c>
      <c r="U264" s="5">
        <v>0</v>
      </c>
      <c r="V264" s="5">
        <v>0</v>
      </c>
      <c r="W264" s="5">
        <v>2.2999999999999998</v>
      </c>
      <c r="X264" s="5" t="s">
        <v>121</v>
      </c>
      <c r="Y264" s="38" t="s">
        <v>72</v>
      </c>
      <c r="Z264" s="38">
        <v>4.34</v>
      </c>
      <c r="AA264" s="38" t="s">
        <v>72</v>
      </c>
      <c r="AB264" s="5" t="s">
        <v>912</v>
      </c>
      <c r="AC264" s="5">
        <v>20.03</v>
      </c>
      <c r="AD264" s="5">
        <v>30.6</v>
      </c>
      <c r="AE264" s="5">
        <v>18.420000000000002</v>
      </c>
      <c r="AF264" s="5">
        <v>92</v>
      </c>
      <c r="AG264" s="5">
        <v>0.78</v>
      </c>
      <c r="AH264" s="5">
        <v>3.9</v>
      </c>
      <c r="AI264" s="5">
        <v>129</v>
      </c>
      <c r="AJ264" s="5">
        <v>1.1100000000000001</v>
      </c>
      <c r="AK264" s="6">
        <v>3.29</v>
      </c>
      <c r="AL264" s="5">
        <v>1.27</v>
      </c>
      <c r="AM264" s="5">
        <v>1.36</v>
      </c>
      <c r="AN264" s="38">
        <v>120.9</v>
      </c>
      <c r="AO264" s="38">
        <v>0.9</v>
      </c>
      <c r="AP264" s="38">
        <v>0.2</v>
      </c>
      <c r="AQ264" s="5">
        <v>10.9</v>
      </c>
      <c r="AR264" s="5">
        <v>87</v>
      </c>
      <c r="AS264" s="5">
        <v>101</v>
      </c>
      <c r="AT264" s="5">
        <v>70</v>
      </c>
      <c r="AX264" s="5">
        <v>48</v>
      </c>
      <c r="AZ264" s="5" t="s">
        <v>911</v>
      </c>
      <c r="BA264" s="6" t="s">
        <v>103</v>
      </c>
      <c r="BB264" s="5">
        <v>0</v>
      </c>
      <c r="BC264" s="5">
        <v>0</v>
      </c>
      <c r="BD264" s="5">
        <v>3</v>
      </c>
      <c r="BE264" s="11">
        <v>1</v>
      </c>
      <c r="BF264" s="38" t="s">
        <v>72</v>
      </c>
      <c r="BG264" s="38" t="s">
        <v>72</v>
      </c>
      <c r="BH264" s="5">
        <v>1</v>
      </c>
      <c r="BI264" s="12" t="s">
        <v>76</v>
      </c>
      <c r="BJ264" s="5">
        <v>1</v>
      </c>
      <c r="BK264" s="5">
        <v>1</v>
      </c>
      <c r="BL264" s="5">
        <v>1</v>
      </c>
      <c r="BM264" s="5">
        <v>0</v>
      </c>
      <c r="BN264" s="5">
        <v>1</v>
      </c>
      <c r="BO264" s="42">
        <v>1</v>
      </c>
      <c r="BP264" s="42">
        <v>1</v>
      </c>
      <c r="BQ264" s="6">
        <v>0</v>
      </c>
      <c r="BR264" s="6">
        <v>0</v>
      </c>
      <c r="BS264" s="9">
        <v>157</v>
      </c>
      <c r="BT264" s="9">
        <v>99</v>
      </c>
      <c r="BU264" s="9">
        <v>58</v>
      </c>
      <c r="BV264" s="9">
        <v>69</v>
      </c>
      <c r="BW264" s="9">
        <v>37</v>
      </c>
      <c r="BX264" s="9">
        <v>130</v>
      </c>
      <c r="BY264" s="9">
        <v>83</v>
      </c>
      <c r="BZ264" s="9">
        <v>53</v>
      </c>
      <c r="CA264" s="9">
        <v>31</v>
      </c>
      <c r="CB264" s="9">
        <v>69</v>
      </c>
    </row>
    <row r="265" spans="1:80" ht="19.899999999999999" customHeight="1">
      <c r="A265" s="2" t="s">
        <v>913</v>
      </c>
      <c r="B265" s="5">
        <v>60012174511</v>
      </c>
      <c r="C265" s="2" t="s">
        <v>914</v>
      </c>
      <c r="D265" s="3">
        <v>44693</v>
      </c>
      <c r="E265" s="55"/>
      <c r="F265" s="5">
        <v>15071114982</v>
      </c>
      <c r="G265" s="38" t="s">
        <v>72</v>
      </c>
      <c r="H265" s="4">
        <v>59</v>
      </c>
      <c r="I265" s="8">
        <v>1.5</v>
      </c>
      <c r="J265" s="6">
        <v>60</v>
      </c>
      <c r="K265" s="4">
        <v>0</v>
      </c>
      <c r="L265" s="42">
        <f>J265/I265/I265</f>
        <v>26.666666666666668</v>
      </c>
      <c r="M265" s="6">
        <v>1.55</v>
      </c>
      <c r="N265" s="6">
        <v>0</v>
      </c>
      <c r="O265" s="6">
        <v>0</v>
      </c>
      <c r="P265" s="6">
        <v>0</v>
      </c>
      <c r="Q265" s="6">
        <v>0</v>
      </c>
      <c r="R265" s="6">
        <v>0</v>
      </c>
      <c r="S265" s="5">
        <v>1</v>
      </c>
      <c r="T265" s="5">
        <v>1</v>
      </c>
      <c r="U265" s="5">
        <v>0</v>
      </c>
      <c r="V265" s="5">
        <v>0</v>
      </c>
      <c r="W265" s="5">
        <v>1.4</v>
      </c>
      <c r="X265" s="5">
        <v>47627.199999999997</v>
      </c>
      <c r="Y265" s="38" t="s">
        <v>72</v>
      </c>
      <c r="Z265" s="38">
        <v>437</v>
      </c>
      <c r="AA265" s="38" t="s">
        <v>72</v>
      </c>
      <c r="AB265" s="5">
        <v>0.3</v>
      </c>
      <c r="AC265" s="5">
        <v>8.44</v>
      </c>
      <c r="AD265" s="5">
        <v>41.3</v>
      </c>
      <c r="AE265" s="10">
        <v>7.3</v>
      </c>
      <c r="AF265" s="5">
        <v>86.5</v>
      </c>
      <c r="AG265" s="5">
        <v>0.79</v>
      </c>
      <c r="AH265" s="5">
        <v>9.4</v>
      </c>
      <c r="AI265" s="5">
        <v>72</v>
      </c>
      <c r="AJ265" s="5">
        <v>0.92</v>
      </c>
      <c r="AK265" s="6">
        <v>4.54</v>
      </c>
      <c r="AL265" s="5">
        <v>1.23</v>
      </c>
      <c r="AM265" s="5">
        <v>2.75</v>
      </c>
      <c r="AN265" s="38">
        <v>85.5</v>
      </c>
      <c r="AO265" s="38">
        <v>1.32</v>
      </c>
      <c r="AP265" s="38">
        <v>0.81</v>
      </c>
      <c r="AQ265" s="5" t="s">
        <v>72</v>
      </c>
      <c r="AR265" s="5">
        <v>78</v>
      </c>
      <c r="AS265" s="5">
        <v>101</v>
      </c>
      <c r="AT265" s="5">
        <v>64</v>
      </c>
      <c r="AX265" s="5">
        <v>16</v>
      </c>
      <c r="AZ265" s="5" t="s">
        <v>915</v>
      </c>
      <c r="BA265" s="6" t="s">
        <v>75</v>
      </c>
      <c r="BB265" s="5">
        <v>1</v>
      </c>
      <c r="BC265" s="5">
        <v>0</v>
      </c>
      <c r="BD265" s="5">
        <v>3</v>
      </c>
      <c r="BE265" s="11">
        <v>1</v>
      </c>
      <c r="BF265" s="38" t="s">
        <v>72</v>
      </c>
      <c r="BG265" s="38" t="s">
        <v>72</v>
      </c>
      <c r="BH265" s="5">
        <v>1</v>
      </c>
      <c r="BI265" s="12" t="s">
        <v>88</v>
      </c>
      <c r="BJ265" s="5">
        <v>1</v>
      </c>
      <c r="BK265" s="5">
        <v>1</v>
      </c>
      <c r="BL265" s="5">
        <v>1</v>
      </c>
      <c r="BM265" s="5">
        <v>1</v>
      </c>
      <c r="BN265" s="5">
        <v>0</v>
      </c>
      <c r="BO265" s="42">
        <v>1</v>
      </c>
      <c r="BP265" s="42">
        <v>1</v>
      </c>
      <c r="BQ265" s="6">
        <v>0</v>
      </c>
      <c r="BR265" s="6">
        <v>1</v>
      </c>
      <c r="BS265" s="9">
        <v>140</v>
      </c>
      <c r="BT265" s="9">
        <v>91</v>
      </c>
      <c r="BU265" s="9">
        <v>50</v>
      </c>
      <c r="BV265" s="9">
        <v>72</v>
      </c>
      <c r="BW265" s="9">
        <v>35</v>
      </c>
      <c r="BX265" s="9">
        <v>125.4</v>
      </c>
      <c r="BY265" s="9">
        <v>91</v>
      </c>
      <c r="BZ265" s="9">
        <v>59</v>
      </c>
      <c r="CA265" s="9">
        <v>32</v>
      </c>
      <c r="CB265" s="9">
        <v>81</v>
      </c>
    </row>
    <row r="266" spans="1:80" ht="19.899999999999999" customHeight="1">
      <c r="A266" s="36" t="s">
        <v>256</v>
      </c>
      <c r="B266" s="5">
        <v>2801078268</v>
      </c>
      <c r="C266" s="2" t="s">
        <v>916</v>
      </c>
      <c r="D266" s="3">
        <v>44694</v>
      </c>
      <c r="E266" s="55"/>
      <c r="F266" s="5">
        <v>13871561964</v>
      </c>
      <c r="G266" s="38" t="s">
        <v>72</v>
      </c>
      <c r="H266" s="4">
        <v>49</v>
      </c>
      <c r="I266" s="6">
        <v>1.75</v>
      </c>
      <c r="J266" s="6">
        <v>84</v>
      </c>
      <c r="K266" s="4">
        <v>1</v>
      </c>
      <c r="L266" s="42">
        <f>J266/I266/I266</f>
        <v>27.428571428571427</v>
      </c>
      <c r="M266" s="6">
        <v>2.02</v>
      </c>
      <c r="N266" s="6">
        <v>0</v>
      </c>
      <c r="O266" s="6">
        <v>0</v>
      </c>
      <c r="P266" s="6">
        <v>0</v>
      </c>
      <c r="Q266" s="6">
        <v>0</v>
      </c>
      <c r="R266" s="6">
        <v>1</v>
      </c>
      <c r="S266" s="5">
        <v>1</v>
      </c>
      <c r="T266" s="5">
        <v>1</v>
      </c>
      <c r="U266" s="5">
        <v>0</v>
      </c>
      <c r="V266" s="5">
        <v>0</v>
      </c>
      <c r="W266" s="5" t="s">
        <v>72</v>
      </c>
      <c r="X266" s="5">
        <v>1530.2</v>
      </c>
      <c r="Y266" s="38" t="s">
        <v>72</v>
      </c>
      <c r="Z266" s="38" t="s">
        <v>72</v>
      </c>
      <c r="AA266" s="38" t="s">
        <v>72</v>
      </c>
      <c r="AB266" s="5">
        <v>2.7</v>
      </c>
      <c r="AC266" s="10">
        <v>6.3</v>
      </c>
      <c r="AD266" s="5">
        <v>42.7</v>
      </c>
      <c r="AE266" s="5">
        <v>4.18</v>
      </c>
      <c r="AF266" s="5">
        <v>66.3</v>
      </c>
      <c r="AG266" s="5">
        <v>1.53</v>
      </c>
      <c r="AH266" s="5">
        <v>24.3</v>
      </c>
      <c r="AI266" s="5">
        <v>51</v>
      </c>
      <c r="AJ266" s="5">
        <v>1.87</v>
      </c>
      <c r="AK266" s="6">
        <v>3.59</v>
      </c>
      <c r="AL266" s="5">
        <v>1.24</v>
      </c>
      <c r="AM266" s="5">
        <v>1.91</v>
      </c>
      <c r="AN266" s="38">
        <v>2.8</v>
      </c>
      <c r="AO266" s="38">
        <v>1.32</v>
      </c>
      <c r="AP266" s="38">
        <v>1.91</v>
      </c>
      <c r="AQ266" s="5" t="s">
        <v>72</v>
      </c>
      <c r="AR266" s="5">
        <v>67</v>
      </c>
      <c r="AS266" s="5">
        <v>144</v>
      </c>
      <c r="AT266" s="5">
        <v>103</v>
      </c>
      <c r="AX266" s="5">
        <v>24</v>
      </c>
      <c r="AZ266" s="5" t="s">
        <v>898</v>
      </c>
      <c r="BA266" s="6" t="s">
        <v>75</v>
      </c>
      <c r="BB266" s="5">
        <v>1</v>
      </c>
      <c r="BC266" s="5">
        <v>0</v>
      </c>
      <c r="BD266" s="5">
        <v>3</v>
      </c>
      <c r="BE266" s="11">
        <v>1</v>
      </c>
      <c r="BF266" s="38" t="s">
        <v>72</v>
      </c>
      <c r="BG266" s="38" t="s">
        <v>72</v>
      </c>
      <c r="BH266" s="5">
        <v>1</v>
      </c>
      <c r="BI266" s="12" t="s">
        <v>76</v>
      </c>
      <c r="BJ266" s="5">
        <v>1</v>
      </c>
      <c r="BK266" s="5">
        <v>1</v>
      </c>
      <c r="BL266" s="5">
        <v>0</v>
      </c>
      <c r="BM266" s="5">
        <v>1</v>
      </c>
      <c r="BN266" s="5">
        <v>0</v>
      </c>
      <c r="BO266" s="42">
        <v>0</v>
      </c>
      <c r="BP266" s="42">
        <v>0</v>
      </c>
      <c r="BQ266" s="6">
        <v>0</v>
      </c>
      <c r="BR266" s="6">
        <v>0</v>
      </c>
      <c r="BS266" s="9" t="s">
        <v>1174</v>
      </c>
      <c r="BT266" s="9" t="s">
        <v>1174</v>
      </c>
      <c r="BU266" s="9" t="s">
        <v>1174</v>
      </c>
      <c r="BV266" s="9" t="s">
        <v>1174</v>
      </c>
      <c r="BW266" s="9" t="s">
        <v>1174</v>
      </c>
      <c r="BX266" s="9" t="s">
        <v>1174</v>
      </c>
      <c r="BY266" s="9" t="s">
        <v>1174</v>
      </c>
      <c r="BZ266" s="9" t="s">
        <v>1174</v>
      </c>
      <c r="CA266" s="9" t="s">
        <v>1174</v>
      </c>
      <c r="CB266" s="9" t="s">
        <v>1174</v>
      </c>
    </row>
    <row r="267" spans="1:80" ht="19.899999999999999" customHeight="1">
      <c r="A267" s="2" t="s">
        <v>917</v>
      </c>
      <c r="B267" s="5">
        <v>1011456172</v>
      </c>
      <c r="C267" s="2" t="s">
        <v>918</v>
      </c>
      <c r="D267" s="3">
        <v>44696</v>
      </c>
      <c r="E267" s="55"/>
      <c r="F267" s="5">
        <v>13636007366</v>
      </c>
      <c r="G267" s="38" t="s">
        <v>1179</v>
      </c>
      <c r="H267" s="4">
        <v>64</v>
      </c>
      <c r="I267" s="6">
        <v>1.8</v>
      </c>
      <c r="J267" s="6">
        <v>80</v>
      </c>
      <c r="K267" s="4">
        <v>1</v>
      </c>
      <c r="L267" s="42">
        <f>J267/I267/I267</f>
        <v>24.691358024691358</v>
      </c>
      <c r="M267" s="6">
        <v>2</v>
      </c>
      <c r="N267" s="6">
        <v>0</v>
      </c>
      <c r="O267" s="6">
        <v>0</v>
      </c>
      <c r="P267" s="6">
        <v>0</v>
      </c>
      <c r="Q267" s="6">
        <v>0</v>
      </c>
      <c r="R267" s="6">
        <v>0</v>
      </c>
      <c r="S267" s="5">
        <v>1</v>
      </c>
      <c r="T267" s="5">
        <v>1</v>
      </c>
      <c r="U267" s="5">
        <v>0</v>
      </c>
      <c r="V267" s="5">
        <v>0</v>
      </c>
      <c r="W267" s="5">
        <v>1.9</v>
      </c>
      <c r="X267" s="5">
        <v>6147.8</v>
      </c>
      <c r="Y267" s="38" t="s">
        <v>72</v>
      </c>
      <c r="Z267" s="38">
        <v>63</v>
      </c>
      <c r="AA267" s="38" t="s">
        <v>72</v>
      </c>
      <c r="AB267" s="5">
        <v>1.2</v>
      </c>
      <c r="AC267" s="5">
        <v>10.119999999999999</v>
      </c>
      <c r="AD267" s="5">
        <v>47.5</v>
      </c>
      <c r="AE267" s="5">
        <v>8.83</v>
      </c>
      <c r="AF267" s="5">
        <v>87.3</v>
      </c>
      <c r="AG267" s="5">
        <v>0.78</v>
      </c>
      <c r="AH267" s="5">
        <v>7.7</v>
      </c>
      <c r="AI267" s="5">
        <v>69</v>
      </c>
      <c r="AJ267" s="5">
        <v>0.64</v>
      </c>
      <c r="AK267" s="6">
        <v>2.11</v>
      </c>
      <c r="AL267" s="5">
        <v>0.92</v>
      </c>
      <c r="AM267" s="5">
        <v>0.87</v>
      </c>
      <c r="AN267" s="38">
        <v>7.4</v>
      </c>
      <c r="AO267" s="38">
        <v>1.17</v>
      </c>
      <c r="AP267" s="38">
        <v>0.31</v>
      </c>
      <c r="AQ267" s="5" t="s">
        <v>72</v>
      </c>
      <c r="AR267" s="5">
        <v>79</v>
      </c>
      <c r="AS267" s="5">
        <v>143</v>
      </c>
      <c r="AT267" s="5">
        <v>101</v>
      </c>
      <c r="AX267" s="5">
        <v>5</v>
      </c>
      <c r="AZ267" s="5" t="s">
        <v>919</v>
      </c>
      <c r="BA267" s="6" t="s">
        <v>75</v>
      </c>
      <c r="BB267" s="5">
        <v>1</v>
      </c>
      <c r="BC267" s="5">
        <v>0</v>
      </c>
      <c r="BD267" s="5">
        <v>3</v>
      </c>
      <c r="BE267" s="11">
        <v>1</v>
      </c>
      <c r="BF267" s="38" t="s">
        <v>72</v>
      </c>
      <c r="BG267" s="38" t="s">
        <v>72</v>
      </c>
      <c r="BH267" s="5">
        <v>1</v>
      </c>
      <c r="BI267" s="12" t="s">
        <v>88</v>
      </c>
      <c r="BJ267" s="5">
        <v>1</v>
      </c>
      <c r="BK267" s="5">
        <v>1</v>
      </c>
      <c r="BL267" s="5">
        <v>1</v>
      </c>
      <c r="BM267" s="5">
        <v>0</v>
      </c>
      <c r="BN267" s="5">
        <v>0</v>
      </c>
      <c r="BO267" s="42">
        <v>1</v>
      </c>
      <c r="BP267" s="42">
        <v>1</v>
      </c>
      <c r="BQ267" s="6">
        <v>0</v>
      </c>
      <c r="BR267" s="6">
        <v>0</v>
      </c>
      <c r="BS267" s="9">
        <v>116</v>
      </c>
      <c r="BT267" s="9">
        <v>43</v>
      </c>
      <c r="BU267" s="9">
        <v>73</v>
      </c>
      <c r="BV267" s="9">
        <v>70</v>
      </c>
      <c r="BW267" s="9">
        <v>63</v>
      </c>
      <c r="BX267" s="9">
        <v>182.7</v>
      </c>
      <c r="BY267" s="9">
        <v>58</v>
      </c>
      <c r="BZ267" s="9">
        <v>21</v>
      </c>
      <c r="CA267" s="9">
        <v>37</v>
      </c>
      <c r="CB267" s="9">
        <v>91.5</v>
      </c>
    </row>
    <row r="268" spans="1:80" ht="19.899999999999999" customHeight="1">
      <c r="A268" s="2" t="s">
        <v>920</v>
      </c>
      <c r="B268" s="5">
        <v>60012192050</v>
      </c>
      <c r="C268" s="2" t="s">
        <v>921</v>
      </c>
      <c r="D268" s="3">
        <v>44697</v>
      </c>
      <c r="E268" s="55"/>
      <c r="F268" s="5" t="s">
        <v>922</v>
      </c>
      <c r="G268" s="38" t="s">
        <v>72</v>
      </c>
      <c r="H268" s="4">
        <v>63</v>
      </c>
      <c r="I268" s="6">
        <v>1.75</v>
      </c>
      <c r="J268" s="6">
        <v>70</v>
      </c>
      <c r="K268" s="4">
        <v>1</v>
      </c>
      <c r="L268" s="42">
        <f>J268/I268/I268</f>
        <v>22.857142857142858</v>
      </c>
      <c r="M268" s="6">
        <v>1.85</v>
      </c>
      <c r="N268" s="6">
        <v>0</v>
      </c>
      <c r="O268" s="6">
        <v>0</v>
      </c>
      <c r="P268" s="6">
        <v>0</v>
      </c>
      <c r="Q268" s="6">
        <v>0</v>
      </c>
      <c r="R268" s="6">
        <v>1</v>
      </c>
      <c r="S268" s="5">
        <v>1</v>
      </c>
      <c r="T268" s="5">
        <v>1</v>
      </c>
      <c r="U268" s="5">
        <v>0</v>
      </c>
      <c r="V268" s="5">
        <v>0</v>
      </c>
      <c r="W268" s="5">
        <v>1.3</v>
      </c>
      <c r="X268" s="5">
        <v>7310.2</v>
      </c>
      <c r="Y268" s="38" t="s">
        <v>72</v>
      </c>
      <c r="Z268" s="38">
        <v>342</v>
      </c>
      <c r="AA268" s="38" t="s">
        <v>72</v>
      </c>
      <c r="AB268" s="5">
        <v>1.7</v>
      </c>
      <c r="AC268" s="10">
        <v>11.2</v>
      </c>
      <c r="AD268" s="5">
        <v>41.6</v>
      </c>
      <c r="AE268" s="5">
        <v>9.73</v>
      </c>
      <c r="AF268" s="5">
        <v>86.8</v>
      </c>
      <c r="AG268" s="5">
        <v>1</v>
      </c>
      <c r="AH268" s="5">
        <v>8.9</v>
      </c>
      <c r="AI268" s="5">
        <v>53</v>
      </c>
      <c r="AJ268" s="5">
        <v>0.51</v>
      </c>
      <c r="AK268" s="6">
        <v>3.51</v>
      </c>
      <c r="AL268" s="10">
        <v>1.1000000000000001</v>
      </c>
      <c r="AM268" s="10">
        <v>2.2000000000000002</v>
      </c>
      <c r="AN268" s="38">
        <v>3.9</v>
      </c>
      <c r="AO268" s="38">
        <v>1.22</v>
      </c>
      <c r="AP268" s="38">
        <v>0.77</v>
      </c>
      <c r="AQ268" s="5" t="s">
        <v>72</v>
      </c>
      <c r="AR268" s="5">
        <v>58</v>
      </c>
      <c r="AS268" s="5">
        <v>113</v>
      </c>
      <c r="AT268" s="5">
        <v>74</v>
      </c>
      <c r="AX268" s="5">
        <v>11</v>
      </c>
      <c r="AZ268" s="5" t="s">
        <v>923</v>
      </c>
      <c r="BA268" s="6" t="s">
        <v>75</v>
      </c>
      <c r="BB268" s="5">
        <v>1</v>
      </c>
      <c r="BC268" s="5">
        <v>3</v>
      </c>
      <c r="BD268" s="5">
        <v>3</v>
      </c>
      <c r="BE268" s="11">
        <v>0.95</v>
      </c>
      <c r="BF268" s="38" t="s">
        <v>72</v>
      </c>
      <c r="BG268" s="38" t="s">
        <v>72</v>
      </c>
      <c r="BH268" s="5">
        <v>1</v>
      </c>
      <c r="BI268" s="12" t="s">
        <v>88</v>
      </c>
      <c r="BJ268" s="5">
        <v>1</v>
      </c>
      <c r="BK268" s="5">
        <v>1</v>
      </c>
      <c r="BL268" s="5">
        <v>1</v>
      </c>
      <c r="BM268" s="5">
        <v>0</v>
      </c>
      <c r="BN268" s="5">
        <v>0</v>
      </c>
      <c r="BO268" s="42">
        <v>1</v>
      </c>
      <c r="BP268" s="42">
        <v>0</v>
      </c>
      <c r="BQ268" s="6">
        <v>0</v>
      </c>
      <c r="BR268" s="6">
        <v>1</v>
      </c>
      <c r="BS268" s="9">
        <v>94</v>
      </c>
      <c r="BT268" s="9">
        <v>35</v>
      </c>
      <c r="BU268" s="9">
        <v>59</v>
      </c>
      <c r="BV268" s="9">
        <v>53</v>
      </c>
      <c r="BW268" s="9">
        <v>63</v>
      </c>
      <c r="BX268" s="9">
        <v>106.5</v>
      </c>
      <c r="BY268" s="9">
        <v>51</v>
      </c>
      <c r="BZ268" s="9">
        <v>19</v>
      </c>
      <c r="CA268" s="9">
        <v>32</v>
      </c>
      <c r="CB268" s="9">
        <v>57.6</v>
      </c>
    </row>
    <row r="269" spans="1:80" ht="19.899999999999999" customHeight="1">
      <c r="A269" s="2" t="s">
        <v>924</v>
      </c>
      <c r="B269" s="5">
        <v>1011468222</v>
      </c>
      <c r="C269" s="2" t="s">
        <v>925</v>
      </c>
      <c r="D269" s="3">
        <v>44700</v>
      </c>
      <c r="E269" s="55"/>
      <c r="F269" s="5" t="s">
        <v>926</v>
      </c>
      <c r="G269" s="38" t="s">
        <v>1180</v>
      </c>
      <c r="H269" s="4">
        <v>32</v>
      </c>
      <c r="I269" s="6">
        <v>1.77</v>
      </c>
      <c r="J269" s="6">
        <v>88</v>
      </c>
      <c r="K269" s="4">
        <v>1</v>
      </c>
      <c r="L269" s="42">
        <f>J269/I269/I269</f>
        <v>28.088991030674453</v>
      </c>
      <c r="M269" s="6">
        <v>2.0499999999999998</v>
      </c>
      <c r="N269" s="6">
        <v>0</v>
      </c>
      <c r="O269" s="6">
        <v>0</v>
      </c>
      <c r="P269" s="6">
        <v>0</v>
      </c>
      <c r="Q269" s="6">
        <v>0</v>
      </c>
      <c r="R269" s="6">
        <v>0</v>
      </c>
      <c r="S269" s="5">
        <v>1</v>
      </c>
      <c r="T269" s="5">
        <v>0</v>
      </c>
      <c r="U269" s="5">
        <v>0</v>
      </c>
      <c r="V269" s="5">
        <v>0</v>
      </c>
      <c r="W269" s="5" t="s">
        <v>72</v>
      </c>
      <c r="X269" s="5">
        <v>37549.599999999999</v>
      </c>
      <c r="Y269" s="38" t="s">
        <v>72</v>
      </c>
      <c r="Z269" s="38">
        <v>778</v>
      </c>
      <c r="AA269" s="38" t="s">
        <v>72</v>
      </c>
      <c r="AB269" s="5">
        <v>99.9</v>
      </c>
      <c r="AC269" s="10">
        <v>13.5</v>
      </c>
      <c r="AD269" s="5">
        <v>44.3</v>
      </c>
      <c r="AE269" s="5">
        <v>9.66</v>
      </c>
      <c r="AF269" s="5">
        <v>71.599999999999994</v>
      </c>
      <c r="AG269" s="5">
        <v>2.2599999999999998</v>
      </c>
      <c r="AH269" s="5">
        <v>16.7</v>
      </c>
      <c r="AI269" s="5">
        <v>87</v>
      </c>
      <c r="AJ269" s="5">
        <v>2.77</v>
      </c>
      <c r="AK269" s="6">
        <v>5.19</v>
      </c>
      <c r="AL269" s="10">
        <v>1.2</v>
      </c>
      <c r="AM269" s="5">
        <v>2.82</v>
      </c>
      <c r="AN269" s="43">
        <v>117</v>
      </c>
      <c r="AO269" s="38">
        <v>1.02</v>
      </c>
      <c r="AP269" s="38">
        <v>0.89</v>
      </c>
      <c r="AQ269" s="5" t="s">
        <v>72</v>
      </c>
      <c r="AR269" s="5">
        <v>86</v>
      </c>
      <c r="AS269" s="5">
        <v>118</v>
      </c>
      <c r="AT269" s="5">
        <v>71</v>
      </c>
      <c r="AX269" s="5">
        <v>48</v>
      </c>
      <c r="AZ269" s="5" t="s">
        <v>927</v>
      </c>
      <c r="BA269" s="6" t="s">
        <v>103</v>
      </c>
      <c r="BB269" s="5">
        <v>0</v>
      </c>
      <c r="BC269" s="5">
        <v>0</v>
      </c>
      <c r="BD269" s="5">
        <v>3</v>
      </c>
      <c r="BE269" s="11">
        <v>1</v>
      </c>
      <c r="BF269" s="38" t="s">
        <v>72</v>
      </c>
      <c r="BG269" s="38" t="s">
        <v>72</v>
      </c>
      <c r="BH269" s="5">
        <v>1</v>
      </c>
      <c r="BI269" s="12" t="s">
        <v>88</v>
      </c>
      <c r="BJ269" s="5">
        <v>1</v>
      </c>
      <c r="BK269" s="5">
        <v>1</v>
      </c>
      <c r="BL269" s="5">
        <v>1</v>
      </c>
      <c r="BM269" s="5">
        <v>0</v>
      </c>
      <c r="BN269" s="5">
        <v>1</v>
      </c>
      <c r="BO269" s="42">
        <v>1</v>
      </c>
      <c r="BP269" s="42">
        <v>1</v>
      </c>
      <c r="BQ269" s="6">
        <v>0</v>
      </c>
      <c r="BR269" s="6">
        <v>0</v>
      </c>
      <c r="BS269" s="9">
        <v>194</v>
      </c>
      <c r="BT269" s="9">
        <v>93</v>
      </c>
      <c r="BU269" s="9">
        <v>100</v>
      </c>
      <c r="BV269" s="9">
        <v>65</v>
      </c>
      <c r="BW269" s="9">
        <v>52</v>
      </c>
      <c r="BX269" s="9">
        <v>185.3</v>
      </c>
      <c r="BY269" s="9">
        <v>94</v>
      </c>
      <c r="BZ269" s="9">
        <v>45</v>
      </c>
      <c r="CA269" s="9">
        <v>49</v>
      </c>
      <c r="CB269" s="9">
        <v>90.2</v>
      </c>
    </row>
    <row r="270" spans="1:80" ht="19.899999999999999" customHeight="1">
      <c r="A270" s="2" t="s">
        <v>928</v>
      </c>
      <c r="B270" s="5">
        <v>60012200646</v>
      </c>
      <c r="C270" s="2" t="s">
        <v>929</v>
      </c>
      <c r="D270" s="3">
        <v>44704</v>
      </c>
      <c r="E270" s="55"/>
      <c r="F270" s="5">
        <v>15997864007</v>
      </c>
      <c r="G270" s="38" t="s">
        <v>1180</v>
      </c>
      <c r="H270" s="4">
        <v>50</v>
      </c>
      <c r="I270" s="6">
        <v>1.66</v>
      </c>
      <c r="J270" s="6">
        <v>77</v>
      </c>
      <c r="K270" s="4">
        <v>0</v>
      </c>
      <c r="L270" s="42">
        <f>J270/I270/I270</f>
        <v>27.943097691972714</v>
      </c>
      <c r="M270" s="6">
        <v>1.85</v>
      </c>
      <c r="N270" s="6">
        <v>0</v>
      </c>
      <c r="O270" s="6">
        <v>0</v>
      </c>
      <c r="P270" s="6">
        <v>0</v>
      </c>
      <c r="Q270" s="6">
        <v>0</v>
      </c>
      <c r="R270" s="6">
        <v>0</v>
      </c>
      <c r="S270" s="5">
        <v>1</v>
      </c>
      <c r="T270" s="5">
        <v>0</v>
      </c>
      <c r="U270" s="5">
        <v>1</v>
      </c>
      <c r="V270" s="5">
        <v>0</v>
      </c>
      <c r="W270" s="5" t="s">
        <v>72</v>
      </c>
      <c r="X270" s="5">
        <v>839.2</v>
      </c>
      <c r="Y270" s="38" t="s">
        <v>72</v>
      </c>
      <c r="Z270" s="38">
        <v>983</v>
      </c>
      <c r="AA270" s="38" t="s">
        <v>72</v>
      </c>
      <c r="AB270" s="5">
        <v>3.6</v>
      </c>
      <c r="AC270" s="5">
        <v>13.87</v>
      </c>
      <c r="AD270" s="9">
        <v>39</v>
      </c>
      <c r="AE270" s="5">
        <v>12.65</v>
      </c>
      <c r="AF270" s="5">
        <v>91.3</v>
      </c>
      <c r="AG270" s="5">
        <v>0.85</v>
      </c>
      <c r="AH270" s="5">
        <v>6.1</v>
      </c>
      <c r="AI270" s="5">
        <v>48</v>
      </c>
      <c r="AJ270" s="5">
        <v>0.91</v>
      </c>
      <c r="AK270" s="8">
        <v>5.6</v>
      </c>
      <c r="AL270" s="5">
        <v>1.61</v>
      </c>
      <c r="AM270" s="5">
        <v>3.64</v>
      </c>
      <c r="AN270" s="38">
        <v>59</v>
      </c>
      <c r="AO270" s="38">
        <v>1.62</v>
      </c>
      <c r="AP270" s="38">
        <v>0.92</v>
      </c>
      <c r="AQ270" s="5">
        <v>10.4</v>
      </c>
      <c r="AR270" s="5">
        <v>70</v>
      </c>
      <c r="AS270" s="5">
        <v>132</v>
      </c>
      <c r="AT270" s="5">
        <v>73</v>
      </c>
      <c r="AX270" s="5">
        <v>48</v>
      </c>
      <c r="AZ270" s="5" t="s">
        <v>930</v>
      </c>
      <c r="BA270" s="6" t="s">
        <v>75</v>
      </c>
      <c r="BB270" s="5">
        <v>1</v>
      </c>
      <c r="BC270" s="5">
        <v>0</v>
      </c>
      <c r="BD270" s="5">
        <v>3</v>
      </c>
      <c r="BE270" s="11">
        <v>1</v>
      </c>
      <c r="BF270" s="38" t="s">
        <v>72</v>
      </c>
      <c r="BG270" s="38" t="s">
        <v>72</v>
      </c>
      <c r="BH270" s="5">
        <v>1</v>
      </c>
      <c r="BI270" s="12" t="s">
        <v>88</v>
      </c>
      <c r="BJ270" s="5">
        <v>1</v>
      </c>
      <c r="BK270" s="5">
        <v>0</v>
      </c>
      <c r="BL270" s="5">
        <v>1</v>
      </c>
      <c r="BM270" s="5">
        <v>0</v>
      </c>
      <c r="BN270" s="5">
        <v>1</v>
      </c>
      <c r="BO270" s="42">
        <v>1</v>
      </c>
      <c r="BP270" s="42">
        <v>1</v>
      </c>
      <c r="BQ270" s="6">
        <v>0</v>
      </c>
      <c r="BR270" s="6">
        <v>1</v>
      </c>
      <c r="BS270" s="9">
        <v>103</v>
      </c>
      <c r="BT270" s="9">
        <v>63</v>
      </c>
      <c r="BU270" s="9">
        <v>40</v>
      </c>
      <c r="BV270" s="9">
        <v>85</v>
      </c>
      <c r="BW270" s="9">
        <v>39</v>
      </c>
      <c r="BX270" s="9">
        <v>87</v>
      </c>
      <c r="BY270" s="9">
        <v>56</v>
      </c>
      <c r="BZ270" s="9">
        <v>34</v>
      </c>
      <c r="CA270" s="9">
        <v>22</v>
      </c>
      <c r="CB270" s="9">
        <v>47</v>
      </c>
    </row>
    <row r="271" spans="1:80" ht="19.899999999999999" customHeight="1">
      <c r="A271" s="2" t="s">
        <v>931</v>
      </c>
      <c r="B271" s="5">
        <v>60011484149</v>
      </c>
      <c r="C271" s="2" t="s">
        <v>932</v>
      </c>
      <c r="D271" s="3">
        <v>44704</v>
      </c>
      <c r="E271" s="55" t="s">
        <v>933</v>
      </c>
      <c r="F271" s="5">
        <v>17707178703</v>
      </c>
      <c r="G271" s="38" t="s">
        <v>72</v>
      </c>
      <c r="H271" s="4">
        <v>56</v>
      </c>
      <c r="I271" s="6">
        <v>1.77</v>
      </c>
      <c r="J271" s="6">
        <v>88</v>
      </c>
      <c r="K271" s="4">
        <v>1</v>
      </c>
      <c r="L271" s="42">
        <f>J271/I271/I271</f>
        <v>28.088991030674453</v>
      </c>
      <c r="M271" s="6">
        <v>2.0499999999999998</v>
      </c>
      <c r="N271" s="6">
        <v>0</v>
      </c>
      <c r="O271" s="6">
        <v>0</v>
      </c>
      <c r="P271" s="6">
        <v>0</v>
      </c>
      <c r="Q271" s="6">
        <v>0</v>
      </c>
      <c r="R271" s="6">
        <v>0</v>
      </c>
      <c r="S271" s="5">
        <v>1</v>
      </c>
      <c r="T271" s="5">
        <v>0</v>
      </c>
      <c r="U271" s="5">
        <v>1</v>
      </c>
      <c r="V271" s="5">
        <v>0</v>
      </c>
      <c r="W271" s="5" t="s">
        <v>72</v>
      </c>
      <c r="X271" s="5">
        <v>58.2</v>
      </c>
      <c r="Y271" s="38" t="s">
        <v>72</v>
      </c>
      <c r="Z271" s="38">
        <v>190</v>
      </c>
      <c r="AA271" s="38" t="s">
        <v>72</v>
      </c>
      <c r="AB271" s="5">
        <v>0.4</v>
      </c>
      <c r="AC271" s="5">
        <v>6.29</v>
      </c>
      <c r="AD271" s="5">
        <v>42.4</v>
      </c>
      <c r="AE271" s="5">
        <v>3</v>
      </c>
      <c r="AF271" s="5">
        <v>47.7</v>
      </c>
      <c r="AG271" s="5">
        <v>2.3740000000000001</v>
      </c>
      <c r="AH271" s="5">
        <v>43.6</v>
      </c>
      <c r="AI271" s="5">
        <v>73</v>
      </c>
      <c r="AJ271" s="5" t="s">
        <v>72</v>
      </c>
      <c r="AK271" s="6">
        <v>1.97</v>
      </c>
      <c r="AL271" s="5" t="s">
        <v>72</v>
      </c>
      <c r="AM271" s="5" t="s">
        <v>72</v>
      </c>
      <c r="AN271" s="38" t="s">
        <v>72</v>
      </c>
      <c r="AO271" s="38" t="s">
        <v>72</v>
      </c>
      <c r="AP271" s="38" t="s">
        <v>72</v>
      </c>
      <c r="AQ271" s="5" t="s">
        <v>72</v>
      </c>
      <c r="AR271" s="5">
        <v>81</v>
      </c>
      <c r="AS271" s="5">
        <v>114</v>
      </c>
      <c r="AT271" s="5">
        <v>76</v>
      </c>
      <c r="AX271" s="5" t="s">
        <v>72</v>
      </c>
      <c r="AY271" s="52" t="s">
        <v>934</v>
      </c>
      <c r="AZ271" s="5" t="s">
        <v>72</v>
      </c>
      <c r="BA271" s="6" t="s">
        <v>72</v>
      </c>
      <c r="BB271" s="5" t="s">
        <v>72</v>
      </c>
      <c r="BC271" s="5" t="s">
        <v>72</v>
      </c>
      <c r="BD271" s="5" t="s">
        <v>72</v>
      </c>
      <c r="BE271" s="11" t="s">
        <v>72</v>
      </c>
      <c r="BF271" s="38" t="s">
        <v>72</v>
      </c>
      <c r="BG271" s="38" t="s">
        <v>72</v>
      </c>
      <c r="BH271" s="5">
        <v>1</v>
      </c>
      <c r="BI271" s="12" t="s">
        <v>76</v>
      </c>
      <c r="BJ271" s="5">
        <v>1</v>
      </c>
      <c r="BK271" s="5">
        <v>0</v>
      </c>
      <c r="BL271" s="5">
        <v>0</v>
      </c>
      <c r="BM271" s="5">
        <v>0</v>
      </c>
      <c r="BN271" s="5">
        <v>1</v>
      </c>
      <c r="BO271" s="42">
        <v>0</v>
      </c>
      <c r="BP271" s="42">
        <v>0</v>
      </c>
      <c r="BQ271" s="6">
        <v>0</v>
      </c>
      <c r="BR271" s="6">
        <v>0</v>
      </c>
      <c r="BS271" s="9">
        <v>82</v>
      </c>
      <c r="BT271" s="9">
        <v>26</v>
      </c>
      <c r="BU271" s="9">
        <v>55</v>
      </c>
      <c r="BV271" s="9">
        <v>81</v>
      </c>
      <c r="BW271" s="9">
        <v>68</v>
      </c>
      <c r="BX271" s="9">
        <v>130.1</v>
      </c>
      <c r="BY271" s="9">
        <v>40</v>
      </c>
      <c r="BZ271" s="9">
        <v>13</v>
      </c>
      <c r="CA271" s="9">
        <v>27</v>
      </c>
      <c r="CB271" s="9">
        <v>63.4</v>
      </c>
    </row>
    <row r="272" spans="1:80" ht="19.899999999999999" customHeight="1">
      <c r="A272" s="2" t="s">
        <v>935</v>
      </c>
      <c r="B272" s="5">
        <v>60012227981</v>
      </c>
      <c r="C272" s="2" t="s">
        <v>936</v>
      </c>
      <c r="D272" s="3">
        <v>44705</v>
      </c>
      <c r="E272" s="55"/>
      <c r="F272" s="5">
        <v>13872874349</v>
      </c>
      <c r="G272" s="38" t="s">
        <v>72</v>
      </c>
      <c r="H272" s="4">
        <v>67</v>
      </c>
      <c r="I272" s="6">
        <v>1.71</v>
      </c>
      <c r="J272" s="6">
        <v>75</v>
      </c>
      <c r="K272" s="4">
        <v>1</v>
      </c>
      <c r="L272" s="42">
        <f>J272/I272/I272</f>
        <v>25.64891761567662</v>
      </c>
      <c r="M272" s="6">
        <v>1.87</v>
      </c>
      <c r="N272" s="6">
        <v>0</v>
      </c>
      <c r="O272" s="6">
        <v>0</v>
      </c>
      <c r="P272" s="6">
        <v>0</v>
      </c>
      <c r="Q272" s="6">
        <v>0</v>
      </c>
      <c r="R272" s="6">
        <v>1</v>
      </c>
      <c r="S272" s="5">
        <v>1</v>
      </c>
      <c r="T272" s="5">
        <v>1</v>
      </c>
      <c r="U272" s="5">
        <v>0</v>
      </c>
      <c r="V272" s="5">
        <v>0</v>
      </c>
      <c r="W272" s="5" t="s">
        <v>72</v>
      </c>
      <c r="X272" s="5" t="s">
        <v>121</v>
      </c>
      <c r="Y272" s="38" t="s">
        <v>72</v>
      </c>
      <c r="Z272" s="38">
        <v>78</v>
      </c>
      <c r="AA272" s="38" t="s">
        <v>72</v>
      </c>
      <c r="AB272" s="5">
        <v>0.6</v>
      </c>
      <c r="AC272" s="5">
        <v>9.07</v>
      </c>
      <c r="AD272" s="5">
        <v>43.9</v>
      </c>
      <c r="AE272" s="5">
        <v>7.73</v>
      </c>
      <c r="AF272" s="5">
        <v>85.2</v>
      </c>
      <c r="AG272" s="5">
        <v>0.93</v>
      </c>
      <c r="AH272" s="5">
        <v>10.3</v>
      </c>
      <c r="AI272" s="5">
        <v>69</v>
      </c>
      <c r="AJ272" s="5">
        <v>1.46</v>
      </c>
      <c r="AK272" s="6">
        <v>4.38</v>
      </c>
      <c r="AL272" s="5">
        <v>0.99</v>
      </c>
      <c r="AM272" s="5">
        <v>2.56</v>
      </c>
      <c r="AN272" s="38">
        <v>58.6</v>
      </c>
      <c r="AO272" s="38">
        <v>1.19</v>
      </c>
      <c r="AP272" s="38">
        <v>2.56</v>
      </c>
      <c r="AQ272" s="5" t="s">
        <v>72</v>
      </c>
      <c r="AR272" s="5">
        <v>76</v>
      </c>
      <c r="AS272" s="5">
        <v>126</v>
      </c>
      <c r="AT272" s="5">
        <v>78</v>
      </c>
      <c r="AX272" s="5">
        <v>8</v>
      </c>
      <c r="AZ272" s="5" t="s">
        <v>937</v>
      </c>
      <c r="BA272" s="6" t="s">
        <v>75</v>
      </c>
      <c r="BB272" s="5">
        <v>1</v>
      </c>
      <c r="BC272" s="5">
        <v>2</v>
      </c>
      <c r="BD272" s="5">
        <v>3</v>
      </c>
      <c r="BE272" s="11">
        <v>0.95</v>
      </c>
      <c r="BF272" s="38" t="s">
        <v>72</v>
      </c>
      <c r="BG272" s="38" t="s">
        <v>72</v>
      </c>
      <c r="BH272" s="5">
        <v>1</v>
      </c>
      <c r="BI272" s="12" t="s">
        <v>88</v>
      </c>
      <c r="BJ272" s="5">
        <v>1</v>
      </c>
      <c r="BK272" s="5">
        <v>1</v>
      </c>
      <c r="BL272" s="5">
        <v>1</v>
      </c>
      <c r="BM272" s="5">
        <v>1</v>
      </c>
      <c r="BN272" s="5">
        <v>0</v>
      </c>
      <c r="BO272" s="42">
        <v>1</v>
      </c>
      <c r="BP272" s="42">
        <v>0</v>
      </c>
      <c r="BQ272" s="6">
        <v>0</v>
      </c>
      <c r="BR272" s="6">
        <v>0</v>
      </c>
      <c r="BS272" s="9">
        <v>134</v>
      </c>
      <c r="BT272" s="9">
        <v>65</v>
      </c>
      <c r="BU272" s="9">
        <v>69</v>
      </c>
      <c r="BV272" s="9">
        <v>60</v>
      </c>
      <c r="BW272" s="9">
        <v>51</v>
      </c>
      <c r="BX272" s="9">
        <v>135.5</v>
      </c>
      <c r="BY272" s="9">
        <v>72</v>
      </c>
      <c r="BZ272" s="9">
        <v>35</v>
      </c>
      <c r="CA272" s="9">
        <v>37</v>
      </c>
      <c r="CB272" s="9">
        <v>72.400000000000006</v>
      </c>
    </row>
    <row r="273" spans="1:80" ht="19.899999999999999" customHeight="1">
      <c r="A273" s="2" t="s">
        <v>938</v>
      </c>
      <c r="B273" s="5">
        <v>60012233080</v>
      </c>
      <c r="C273" s="2" t="s">
        <v>939</v>
      </c>
      <c r="D273" s="3">
        <v>44706</v>
      </c>
      <c r="E273" s="55"/>
      <c r="F273" s="5">
        <v>13971231576</v>
      </c>
      <c r="G273" s="38" t="s">
        <v>72</v>
      </c>
      <c r="H273" s="4">
        <v>51</v>
      </c>
      <c r="I273" s="6">
        <v>1.77</v>
      </c>
      <c r="J273" s="6">
        <v>88</v>
      </c>
      <c r="K273" s="4">
        <v>1</v>
      </c>
      <c r="L273" s="42">
        <f>J273/I273/I273</f>
        <v>28.088991030674453</v>
      </c>
      <c r="M273" s="6">
        <v>2.0499999999999998</v>
      </c>
      <c r="N273" s="6">
        <v>0</v>
      </c>
      <c r="O273" s="6">
        <v>0</v>
      </c>
      <c r="P273" s="6">
        <v>0</v>
      </c>
      <c r="Q273" s="6">
        <v>0</v>
      </c>
      <c r="R273" s="6">
        <v>1</v>
      </c>
      <c r="S273" s="5">
        <v>1</v>
      </c>
      <c r="T273" s="5">
        <v>0</v>
      </c>
      <c r="U273" s="5">
        <v>0</v>
      </c>
      <c r="V273" s="5">
        <v>1</v>
      </c>
      <c r="W273" s="5">
        <v>1</v>
      </c>
      <c r="X273" s="5" t="s">
        <v>121</v>
      </c>
      <c r="Y273" s="38" t="s">
        <v>72</v>
      </c>
      <c r="Z273" s="38">
        <v>91</v>
      </c>
      <c r="AA273" s="38" t="s">
        <v>72</v>
      </c>
      <c r="AB273" s="5">
        <v>2.8</v>
      </c>
      <c r="AC273" s="5">
        <v>15.26</v>
      </c>
      <c r="AD273" s="5">
        <v>42.6</v>
      </c>
      <c r="AE273" s="5">
        <v>12.91</v>
      </c>
      <c r="AF273" s="5">
        <v>84.6</v>
      </c>
      <c r="AG273" s="5">
        <v>1.6</v>
      </c>
      <c r="AH273" s="5">
        <v>10.5</v>
      </c>
      <c r="AI273" s="5">
        <v>41</v>
      </c>
      <c r="AJ273" s="5" t="s">
        <v>941</v>
      </c>
      <c r="AK273" s="6">
        <v>18.45</v>
      </c>
      <c r="AL273" s="5">
        <v>0.51</v>
      </c>
      <c r="AM273" s="5">
        <v>1.56</v>
      </c>
      <c r="AN273" s="38">
        <v>2.9</v>
      </c>
      <c r="AO273" s="38">
        <v>0.38</v>
      </c>
      <c r="AP273" s="38">
        <v>0.98</v>
      </c>
      <c r="AQ273" s="5">
        <v>10.3</v>
      </c>
      <c r="AR273" s="5">
        <v>89</v>
      </c>
      <c r="AS273" s="5">
        <v>157</v>
      </c>
      <c r="AT273" s="5">
        <v>80</v>
      </c>
      <c r="AX273" s="5">
        <v>6</v>
      </c>
      <c r="AZ273" s="5" t="s">
        <v>940</v>
      </c>
      <c r="BA273" s="6" t="s">
        <v>103</v>
      </c>
      <c r="BB273" s="5">
        <v>0</v>
      </c>
      <c r="BC273" s="5">
        <v>0</v>
      </c>
      <c r="BD273" s="5">
        <v>3</v>
      </c>
      <c r="BE273" s="11">
        <v>1</v>
      </c>
      <c r="BF273" s="38" t="s">
        <v>72</v>
      </c>
      <c r="BG273" s="38" t="s">
        <v>72</v>
      </c>
      <c r="BH273" s="5">
        <v>1</v>
      </c>
      <c r="BI273" s="12" t="s">
        <v>88</v>
      </c>
      <c r="BJ273" s="5">
        <v>1</v>
      </c>
      <c r="BK273" s="5">
        <v>1</v>
      </c>
      <c r="BL273" s="5">
        <v>1</v>
      </c>
      <c r="BM273" s="5">
        <v>0</v>
      </c>
      <c r="BN273" s="5">
        <v>1</v>
      </c>
      <c r="BO273" s="42">
        <v>1</v>
      </c>
      <c r="BP273" s="42">
        <v>1</v>
      </c>
      <c r="BQ273" s="6">
        <v>0</v>
      </c>
      <c r="BR273" s="6">
        <v>0</v>
      </c>
      <c r="BS273" s="9">
        <v>152</v>
      </c>
      <c r="BT273" s="9">
        <v>88</v>
      </c>
      <c r="BU273" s="9">
        <v>64</v>
      </c>
      <c r="BV273" s="9">
        <v>68</v>
      </c>
      <c r="BW273" s="9">
        <v>42</v>
      </c>
      <c r="BX273" s="9">
        <v>228.2</v>
      </c>
      <c r="BY273" s="9">
        <v>74</v>
      </c>
      <c r="BZ273" s="9">
        <v>43</v>
      </c>
      <c r="CA273" s="9">
        <v>31</v>
      </c>
      <c r="CB273" s="9">
        <v>111.1</v>
      </c>
    </row>
    <row r="274" spans="1:80" ht="19.899999999999999" customHeight="1">
      <c r="A274" s="2" t="s">
        <v>942</v>
      </c>
      <c r="B274" s="5">
        <v>60011031408</v>
      </c>
      <c r="C274" s="2" t="s">
        <v>943</v>
      </c>
      <c r="D274" s="3">
        <v>44708</v>
      </c>
      <c r="E274" s="55"/>
      <c r="F274" s="5">
        <v>18507106570</v>
      </c>
      <c r="G274" s="38" t="s">
        <v>72</v>
      </c>
      <c r="H274" s="4">
        <v>28</v>
      </c>
      <c r="I274" s="8">
        <v>1.7</v>
      </c>
      <c r="J274" s="6">
        <v>80</v>
      </c>
      <c r="K274" s="4">
        <v>1</v>
      </c>
      <c r="L274" s="42">
        <f>J274/I274/I274</f>
        <v>27.681660899653981</v>
      </c>
      <c r="M274" s="6">
        <v>1.92</v>
      </c>
      <c r="N274" s="6">
        <v>0</v>
      </c>
      <c r="O274" s="6">
        <v>0</v>
      </c>
      <c r="P274" s="6">
        <v>0</v>
      </c>
      <c r="Q274" s="6">
        <v>0</v>
      </c>
      <c r="R274" s="6">
        <v>1</v>
      </c>
      <c r="S274" s="5">
        <v>1</v>
      </c>
      <c r="T274" s="5">
        <v>1</v>
      </c>
      <c r="U274" s="5">
        <v>0</v>
      </c>
      <c r="V274" s="5">
        <v>0</v>
      </c>
      <c r="W274" s="5" t="s">
        <v>72</v>
      </c>
      <c r="X274" s="5" t="s">
        <v>121</v>
      </c>
      <c r="Y274" s="38" t="s">
        <v>72</v>
      </c>
      <c r="Z274" s="38">
        <v>118</v>
      </c>
      <c r="AA274" s="38" t="s">
        <v>72</v>
      </c>
      <c r="AB274" s="5">
        <v>2.9</v>
      </c>
      <c r="AC274" s="5">
        <v>16.82</v>
      </c>
      <c r="AD274" s="5">
        <v>51.6</v>
      </c>
      <c r="AE274" s="5">
        <v>14.57</v>
      </c>
      <c r="AF274" s="5">
        <v>86.6</v>
      </c>
      <c r="AG274" s="5">
        <v>1.58</v>
      </c>
      <c r="AH274" s="5">
        <v>9.4</v>
      </c>
      <c r="AI274" s="5">
        <v>97</v>
      </c>
      <c r="AJ274" s="5">
        <v>2.1</v>
      </c>
      <c r="AK274" s="6">
        <v>3.63</v>
      </c>
      <c r="AL274" s="5">
        <v>0.68</v>
      </c>
      <c r="AM274" s="5">
        <v>2.44</v>
      </c>
      <c r="AN274" s="38">
        <v>9.4</v>
      </c>
      <c r="AO274" s="38">
        <v>0.93</v>
      </c>
      <c r="AP274" s="38">
        <v>0.74</v>
      </c>
      <c r="AQ274" s="5" t="s">
        <v>72</v>
      </c>
      <c r="AR274" s="5">
        <v>83</v>
      </c>
      <c r="AS274" s="5">
        <v>137</v>
      </c>
      <c r="AT274" s="5">
        <v>81</v>
      </c>
      <c r="AX274" s="5">
        <v>2</v>
      </c>
      <c r="AZ274" s="5" t="s">
        <v>944</v>
      </c>
      <c r="BA274" s="6" t="s">
        <v>75</v>
      </c>
      <c r="BB274" s="5">
        <v>1</v>
      </c>
      <c r="BC274" s="5">
        <v>0</v>
      </c>
      <c r="BD274" s="5">
        <v>3</v>
      </c>
      <c r="BE274" s="11">
        <v>1</v>
      </c>
      <c r="BF274" s="38" t="s">
        <v>72</v>
      </c>
      <c r="BG274" s="38" t="s">
        <v>72</v>
      </c>
      <c r="BH274" s="5">
        <v>1</v>
      </c>
      <c r="BI274" s="12" t="s">
        <v>88</v>
      </c>
      <c r="BJ274" s="5">
        <v>1</v>
      </c>
      <c r="BK274" s="5">
        <v>1</v>
      </c>
      <c r="BL274" s="5">
        <v>1</v>
      </c>
      <c r="BM274" s="5">
        <v>0</v>
      </c>
      <c r="BN274" s="5">
        <v>0</v>
      </c>
      <c r="BO274" s="42">
        <v>1</v>
      </c>
      <c r="BP274" s="42">
        <v>1</v>
      </c>
      <c r="BQ274" s="6">
        <v>0</v>
      </c>
      <c r="BR274" s="6">
        <v>1</v>
      </c>
      <c r="BS274" s="9">
        <v>133</v>
      </c>
      <c r="BT274" s="9">
        <v>66</v>
      </c>
      <c r="BU274" s="9">
        <v>67</v>
      </c>
      <c r="BV274" s="9">
        <v>73</v>
      </c>
      <c r="BW274" s="9">
        <v>51</v>
      </c>
      <c r="BX274" s="9">
        <v>233.2</v>
      </c>
      <c r="BY274" s="9">
        <v>69</v>
      </c>
      <c r="BZ274" s="9">
        <v>34</v>
      </c>
      <c r="CA274" s="9">
        <v>35</v>
      </c>
      <c r="CB274" s="9">
        <v>121.7</v>
      </c>
    </row>
    <row r="275" spans="1:80" ht="19.899999999999999" customHeight="1">
      <c r="A275" s="36" t="s">
        <v>945</v>
      </c>
      <c r="B275" s="5">
        <v>2502212939</v>
      </c>
      <c r="C275" s="2" t="s">
        <v>946</v>
      </c>
      <c r="D275" s="3">
        <v>44712</v>
      </c>
      <c r="E275" s="55"/>
      <c r="F275" s="5">
        <v>15544325836</v>
      </c>
      <c r="G275" s="38" t="s">
        <v>1236</v>
      </c>
      <c r="H275" s="4">
        <v>74</v>
      </c>
      <c r="I275" s="8">
        <v>1.7</v>
      </c>
      <c r="J275" s="6">
        <v>65</v>
      </c>
      <c r="K275" s="4">
        <v>1</v>
      </c>
      <c r="L275" s="42">
        <f>J275/I275/I275</f>
        <v>22.491349480968857</v>
      </c>
      <c r="M275" s="6">
        <v>1.75</v>
      </c>
      <c r="N275" s="6">
        <v>0</v>
      </c>
      <c r="O275" s="6">
        <v>0</v>
      </c>
      <c r="P275" s="6">
        <v>0</v>
      </c>
      <c r="Q275" s="6">
        <v>0</v>
      </c>
      <c r="R275" s="6">
        <v>0</v>
      </c>
      <c r="S275" s="5">
        <v>4</v>
      </c>
      <c r="T275" s="5">
        <v>1</v>
      </c>
      <c r="U275" s="5">
        <v>0</v>
      </c>
      <c r="V275" s="5">
        <v>0</v>
      </c>
      <c r="W275" s="5" t="s">
        <v>72</v>
      </c>
      <c r="X275" s="5">
        <v>2172.6999999999998</v>
      </c>
      <c r="Y275" s="38" t="s">
        <v>72</v>
      </c>
      <c r="Z275" s="38">
        <v>1236</v>
      </c>
      <c r="AA275" s="38" t="s">
        <v>72</v>
      </c>
      <c r="AB275" s="5">
        <v>41.5</v>
      </c>
      <c r="AC275" s="5">
        <v>6.23</v>
      </c>
      <c r="AD275" s="5">
        <v>40.9</v>
      </c>
      <c r="AE275" s="5">
        <v>5.48</v>
      </c>
      <c r="AF275" s="5">
        <v>87.9</v>
      </c>
      <c r="AG275" s="5">
        <v>0.25</v>
      </c>
      <c r="AH275" s="9">
        <v>4</v>
      </c>
      <c r="AI275" s="5">
        <v>120</v>
      </c>
      <c r="AJ275" s="5">
        <v>0.72</v>
      </c>
      <c r="AK275" s="6">
        <v>2.99</v>
      </c>
      <c r="AL275" s="5">
        <v>0.82</v>
      </c>
      <c r="AM275" s="5">
        <v>1.75</v>
      </c>
      <c r="AN275" s="38">
        <v>20.7</v>
      </c>
      <c r="AO275" s="38">
        <v>0.84</v>
      </c>
      <c r="AP275" s="38">
        <v>0.53</v>
      </c>
      <c r="AQ275" s="5" t="s">
        <v>72</v>
      </c>
      <c r="AR275" s="5">
        <v>70</v>
      </c>
      <c r="AS275" s="5">
        <v>114</v>
      </c>
      <c r="AT275" s="5">
        <v>63</v>
      </c>
      <c r="AX275" s="5">
        <v>48</v>
      </c>
      <c r="AZ275" s="5" t="s">
        <v>947</v>
      </c>
      <c r="BA275" s="6" t="s">
        <v>103</v>
      </c>
      <c r="BB275" s="5">
        <v>0</v>
      </c>
      <c r="BC275" s="5">
        <v>3</v>
      </c>
      <c r="BD275" s="5">
        <v>3</v>
      </c>
      <c r="BE275" s="11">
        <v>0.9</v>
      </c>
      <c r="BF275" s="38" t="s">
        <v>72</v>
      </c>
      <c r="BG275" s="38" t="s">
        <v>72</v>
      </c>
      <c r="BH275" s="5">
        <v>1</v>
      </c>
      <c r="BI275" s="12" t="s">
        <v>88</v>
      </c>
      <c r="BJ275" s="5">
        <v>1</v>
      </c>
      <c r="BK275" s="5">
        <v>1</v>
      </c>
      <c r="BL275" s="5">
        <v>0</v>
      </c>
      <c r="BM275" s="5">
        <v>0</v>
      </c>
      <c r="BN275" s="5">
        <v>0</v>
      </c>
      <c r="BO275" s="42">
        <v>0</v>
      </c>
      <c r="BP275" s="42">
        <v>0</v>
      </c>
      <c r="BQ275" s="6">
        <v>0</v>
      </c>
      <c r="BR275" s="6">
        <v>0</v>
      </c>
      <c r="BS275" s="9">
        <v>87.5</v>
      </c>
      <c r="BT275" s="9">
        <v>21.35</v>
      </c>
      <c r="BU275" s="9">
        <v>66.150000000000006</v>
      </c>
      <c r="BV275" s="9">
        <v>58</v>
      </c>
      <c r="BW275" s="9">
        <v>75.599999999999994</v>
      </c>
      <c r="BX275" s="9">
        <v>68.849999999999994</v>
      </c>
      <c r="BY275" s="9">
        <v>49.94</v>
      </c>
      <c r="BZ275" s="9">
        <v>12.19</v>
      </c>
      <c r="CA275" s="9">
        <v>37.76</v>
      </c>
      <c r="CB275" s="9">
        <v>39.200000000000003</v>
      </c>
    </row>
    <row r="276" spans="1:80" ht="19.899999999999999" customHeight="1">
      <c r="A276" s="2" t="s">
        <v>948</v>
      </c>
      <c r="B276" s="5">
        <v>1008175310</v>
      </c>
      <c r="C276" s="2" t="s">
        <v>949</v>
      </c>
      <c r="D276" s="3">
        <v>44714</v>
      </c>
      <c r="E276" s="55" t="s">
        <v>71</v>
      </c>
      <c r="F276" s="5">
        <v>13329782936</v>
      </c>
      <c r="G276" s="38" t="s">
        <v>72</v>
      </c>
      <c r="H276" s="4">
        <v>63</v>
      </c>
      <c r="I276" s="8">
        <v>1.7</v>
      </c>
      <c r="J276" s="6">
        <v>63</v>
      </c>
      <c r="K276" s="4">
        <v>1</v>
      </c>
      <c r="L276" s="42">
        <f>J276/I276/I276</f>
        <v>21.79930795847751</v>
      </c>
      <c r="M276" s="6">
        <v>1.73</v>
      </c>
      <c r="N276" s="6">
        <v>0</v>
      </c>
      <c r="O276" s="6">
        <v>0</v>
      </c>
      <c r="P276" s="6">
        <v>0</v>
      </c>
      <c r="Q276" s="6">
        <v>0</v>
      </c>
      <c r="R276" s="6">
        <v>1</v>
      </c>
      <c r="S276" s="5">
        <v>1</v>
      </c>
      <c r="T276" s="5">
        <v>0</v>
      </c>
      <c r="U276" s="5">
        <v>0</v>
      </c>
      <c r="V276" s="5">
        <v>0</v>
      </c>
      <c r="W276" s="5" t="s">
        <v>72</v>
      </c>
      <c r="X276" s="5">
        <v>23.2</v>
      </c>
      <c r="Y276" s="38" t="s">
        <v>72</v>
      </c>
      <c r="Z276" s="38">
        <v>115</v>
      </c>
      <c r="AA276" s="38" t="s">
        <v>72</v>
      </c>
      <c r="AB276" s="5">
        <v>0.3</v>
      </c>
      <c r="AC276" s="5">
        <v>4.8600000000000003</v>
      </c>
      <c r="AD276" s="5">
        <v>35.200000000000003</v>
      </c>
      <c r="AE276" s="5">
        <v>2.4500000000000002</v>
      </c>
      <c r="AF276" s="5">
        <v>50.5</v>
      </c>
      <c r="AG276" s="5">
        <v>1.78</v>
      </c>
      <c r="AH276" s="5">
        <v>36.6</v>
      </c>
      <c r="AI276" s="5">
        <v>78</v>
      </c>
      <c r="AJ276" s="5">
        <v>1.95</v>
      </c>
      <c r="AK276" s="6">
        <v>4.16</v>
      </c>
      <c r="AL276" s="5">
        <v>1.38</v>
      </c>
      <c r="AM276" s="5">
        <v>2.41</v>
      </c>
      <c r="AN276" s="38">
        <v>108.4</v>
      </c>
      <c r="AO276" s="38">
        <v>1.45</v>
      </c>
      <c r="AP276" s="38">
        <v>0.72</v>
      </c>
      <c r="AQ276" s="5" t="s">
        <v>72</v>
      </c>
      <c r="AR276" s="5">
        <v>80</v>
      </c>
      <c r="AS276" s="5">
        <v>125</v>
      </c>
      <c r="AT276" s="5">
        <v>89</v>
      </c>
      <c r="AX276" s="5" t="s">
        <v>72</v>
      </c>
      <c r="AY276" s="52" t="s">
        <v>950</v>
      </c>
      <c r="AZ276" s="5" t="s">
        <v>951</v>
      </c>
      <c r="BA276" s="6" t="s">
        <v>75</v>
      </c>
      <c r="BB276" s="5">
        <v>1</v>
      </c>
      <c r="BC276" s="5" t="s">
        <v>72</v>
      </c>
      <c r="BD276" s="5" t="s">
        <v>72</v>
      </c>
      <c r="BE276" s="11">
        <v>0.9</v>
      </c>
      <c r="BF276" s="38" t="s">
        <v>72</v>
      </c>
      <c r="BG276" s="38" t="s">
        <v>72</v>
      </c>
      <c r="BH276" s="5">
        <v>1</v>
      </c>
      <c r="BI276" s="12" t="s">
        <v>76</v>
      </c>
      <c r="BJ276" s="5">
        <v>1</v>
      </c>
      <c r="BK276" s="5">
        <v>0</v>
      </c>
      <c r="BL276" s="5">
        <v>0</v>
      </c>
      <c r="BM276" s="5">
        <v>0</v>
      </c>
      <c r="BN276" s="5">
        <v>0</v>
      </c>
      <c r="BO276" s="42">
        <v>0</v>
      </c>
      <c r="BP276" s="42">
        <v>0</v>
      </c>
      <c r="BQ276" s="6">
        <v>0</v>
      </c>
      <c r="BR276" s="6">
        <v>0</v>
      </c>
      <c r="BS276" s="9">
        <v>168</v>
      </c>
      <c r="BT276" s="9">
        <v>71</v>
      </c>
      <c r="BU276" s="9">
        <v>97</v>
      </c>
      <c r="BV276" s="9">
        <v>65</v>
      </c>
      <c r="BW276" s="9">
        <v>57</v>
      </c>
      <c r="BX276" s="9">
        <v>127.7</v>
      </c>
      <c r="BY276" s="9">
        <v>97</v>
      </c>
      <c r="BZ276" s="9">
        <v>41</v>
      </c>
      <c r="CA276" s="9">
        <v>56</v>
      </c>
      <c r="CB276" s="9">
        <v>73.8</v>
      </c>
    </row>
    <row r="277" spans="1:80" ht="19.899999999999999" customHeight="1">
      <c r="A277" s="2" t="s">
        <v>952</v>
      </c>
      <c r="B277" s="5">
        <v>1004022251</v>
      </c>
      <c r="C277" s="2" t="s">
        <v>953</v>
      </c>
      <c r="D277" s="3">
        <v>44714</v>
      </c>
      <c r="E277" s="55"/>
      <c r="F277" s="5">
        <v>18696123944</v>
      </c>
      <c r="G277" s="38" t="s">
        <v>72</v>
      </c>
      <c r="H277" s="4">
        <v>47</v>
      </c>
      <c r="I277" s="8">
        <v>1.7</v>
      </c>
      <c r="J277" s="6">
        <v>65</v>
      </c>
      <c r="K277" s="4">
        <v>1</v>
      </c>
      <c r="L277" s="42">
        <f>J277/I277/I277</f>
        <v>22.491349480968857</v>
      </c>
      <c r="M277" s="6">
        <v>1.75</v>
      </c>
      <c r="N277" s="6">
        <v>0</v>
      </c>
      <c r="O277" s="6">
        <v>0</v>
      </c>
      <c r="P277" s="6">
        <v>0</v>
      </c>
      <c r="Q277" s="6">
        <v>0</v>
      </c>
      <c r="R277" s="6">
        <v>1</v>
      </c>
      <c r="S277" s="5">
        <v>1</v>
      </c>
      <c r="T277" s="5">
        <v>0</v>
      </c>
      <c r="U277" s="5">
        <v>0</v>
      </c>
      <c r="V277" s="5">
        <v>0</v>
      </c>
      <c r="W277" s="5">
        <v>1.3</v>
      </c>
      <c r="X277" s="5" t="s">
        <v>121</v>
      </c>
      <c r="Y277" s="38" t="s">
        <v>72</v>
      </c>
      <c r="Z277" s="38">
        <v>2084</v>
      </c>
      <c r="AA277" s="38" t="s">
        <v>72</v>
      </c>
      <c r="AB277" s="5">
        <v>8.1999999999999993</v>
      </c>
      <c r="AC277" s="5">
        <v>23.26</v>
      </c>
      <c r="AD277" s="5">
        <v>40.6</v>
      </c>
      <c r="AE277" s="5">
        <v>20.41</v>
      </c>
      <c r="AF277" s="5">
        <v>87.9</v>
      </c>
      <c r="AG277" s="5">
        <v>1.73</v>
      </c>
      <c r="AH277" s="5">
        <v>7.4</v>
      </c>
      <c r="AI277" s="5">
        <v>59</v>
      </c>
      <c r="AJ277" s="5">
        <v>1.31</v>
      </c>
      <c r="AK277" s="6">
        <v>3.78</v>
      </c>
      <c r="AL277" s="5">
        <v>1.1200000000000001</v>
      </c>
      <c r="AM277" s="5">
        <v>2.17</v>
      </c>
      <c r="AN277" s="38">
        <v>4.9000000000000004</v>
      </c>
      <c r="AO277" s="38">
        <v>1.41</v>
      </c>
      <c r="AP277" s="38">
        <v>0.69</v>
      </c>
      <c r="AQ277" s="5" t="s">
        <v>72</v>
      </c>
      <c r="AR277" s="5">
        <v>145</v>
      </c>
      <c r="AS277" s="5">
        <v>104</v>
      </c>
      <c r="AT277" s="5">
        <v>69</v>
      </c>
      <c r="AX277" s="5">
        <v>12</v>
      </c>
      <c r="AZ277" s="5" t="s">
        <v>954</v>
      </c>
      <c r="BA277" s="6" t="s">
        <v>75</v>
      </c>
      <c r="BB277" s="5">
        <v>1</v>
      </c>
      <c r="BC277" s="5">
        <v>0</v>
      </c>
      <c r="BD277" s="5">
        <v>3</v>
      </c>
      <c r="BE277" s="11">
        <v>1</v>
      </c>
      <c r="BF277" s="38" t="s">
        <v>72</v>
      </c>
      <c r="BG277" s="38" t="s">
        <v>72</v>
      </c>
      <c r="BH277" s="5">
        <v>1</v>
      </c>
      <c r="BI277" s="12" t="s">
        <v>88</v>
      </c>
      <c r="BJ277" s="5">
        <v>1</v>
      </c>
      <c r="BK277" s="5">
        <v>1</v>
      </c>
      <c r="BL277" s="5">
        <v>1</v>
      </c>
      <c r="BM277" s="5">
        <v>0</v>
      </c>
      <c r="BN277" s="5">
        <v>1</v>
      </c>
      <c r="BO277" s="42">
        <v>1</v>
      </c>
      <c r="BP277" s="42">
        <v>1</v>
      </c>
      <c r="BQ277" s="6">
        <v>0</v>
      </c>
      <c r="BR277" s="6">
        <v>1</v>
      </c>
      <c r="BS277" s="9">
        <v>174</v>
      </c>
      <c r="BT277" s="9">
        <v>121</v>
      </c>
      <c r="BU277" s="9">
        <v>53</v>
      </c>
      <c r="BV277" s="9">
        <v>78</v>
      </c>
      <c r="BW277" s="9">
        <v>30</v>
      </c>
      <c r="BX277" s="9">
        <v>194.6</v>
      </c>
      <c r="BY277" s="9">
        <v>99</v>
      </c>
      <c r="BZ277" s="9">
        <v>69</v>
      </c>
      <c r="CA277" s="9">
        <v>30</v>
      </c>
      <c r="CB277" s="9">
        <v>111</v>
      </c>
    </row>
    <row r="278" spans="1:80" ht="19.899999999999999" customHeight="1">
      <c r="A278" s="2" t="s">
        <v>955</v>
      </c>
      <c r="B278" s="5">
        <v>1011519306</v>
      </c>
      <c r="C278" s="2" t="s">
        <v>956</v>
      </c>
      <c r="D278" s="3">
        <v>44714</v>
      </c>
      <c r="E278" s="55"/>
      <c r="F278" s="5">
        <v>15207253777</v>
      </c>
      <c r="G278" s="38" t="s">
        <v>72</v>
      </c>
      <c r="H278" s="4">
        <v>36</v>
      </c>
      <c r="I278" s="6">
        <v>1.77</v>
      </c>
      <c r="J278" s="6">
        <v>88</v>
      </c>
      <c r="K278" s="4">
        <v>1</v>
      </c>
      <c r="L278" s="42">
        <f>J278/I278/I278</f>
        <v>28.088991030674453</v>
      </c>
      <c r="M278" s="6">
        <v>2.0499999999999998</v>
      </c>
      <c r="N278" s="6">
        <v>0</v>
      </c>
      <c r="O278" s="6">
        <v>0</v>
      </c>
      <c r="P278" s="6">
        <v>0</v>
      </c>
      <c r="Q278" s="6">
        <v>0</v>
      </c>
      <c r="R278" s="6">
        <v>1</v>
      </c>
      <c r="S278" s="5">
        <v>1</v>
      </c>
      <c r="T278" s="5">
        <v>0</v>
      </c>
      <c r="U278" s="5">
        <v>0</v>
      </c>
      <c r="V278" s="5">
        <v>0</v>
      </c>
      <c r="W278" s="5">
        <v>0.5</v>
      </c>
      <c r="X278" s="5">
        <v>3482.1</v>
      </c>
      <c r="Y278" s="38" t="s">
        <v>72</v>
      </c>
      <c r="Z278" s="38">
        <v>14</v>
      </c>
      <c r="AA278" s="38" t="s">
        <v>72</v>
      </c>
      <c r="AB278" s="5">
        <v>2.1</v>
      </c>
      <c r="AC278" s="5">
        <v>5.54</v>
      </c>
      <c r="AD278" s="5">
        <v>45.8</v>
      </c>
      <c r="AE278" s="5">
        <v>3.51</v>
      </c>
      <c r="AF278" s="5">
        <v>63.3</v>
      </c>
      <c r="AG278" s="5">
        <v>1.64</v>
      </c>
      <c r="AH278" s="5">
        <v>29.6</v>
      </c>
      <c r="AI278" s="5">
        <v>60</v>
      </c>
      <c r="AJ278" s="5">
        <v>3.12</v>
      </c>
      <c r="AK278" s="6">
        <v>6.63</v>
      </c>
      <c r="AL278" s="5">
        <v>0.98</v>
      </c>
      <c r="AM278" s="10">
        <v>4.0999999999999996</v>
      </c>
      <c r="AN278" s="38">
        <v>3.4</v>
      </c>
      <c r="AO278" s="38">
        <v>1.27</v>
      </c>
      <c r="AP278" s="38">
        <v>1.52</v>
      </c>
      <c r="AQ278" s="5" t="s">
        <v>72</v>
      </c>
      <c r="AR278" s="5">
        <v>100</v>
      </c>
      <c r="AS278" s="5">
        <v>190</v>
      </c>
      <c r="AT278" s="5">
        <v>27</v>
      </c>
      <c r="AX278" s="5">
        <v>12</v>
      </c>
      <c r="AZ278" s="5" t="s">
        <v>957</v>
      </c>
      <c r="BA278" s="6" t="s">
        <v>75</v>
      </c>
      <c r="BB278" s="5">
        <v>1</v>
      </c>
      <c r="BC278" s="5">
        <v>2</v>
      </c>
      <c r="BD278" s="5">
        <v>3</v>
      </c>
      <c r="BE278" s="11">
        <v>0.99</v>
      </c>
      <c r="BF278" s="38" t="s">
        <v>72</v>
      </c>
      <c r="BG278" s="38" t="s">
        <v>72</v>
      </c>
      <c r="BH278" s="5">
        <v>1</v>
      </c>
      <c r="BI278" s="12" t="s">
        <v>88</v>
      </c>
      <c r="BJ278" s="5">
        <v>1</v>
      </c>
      <c r="BK278" s="5">
        <v>1</v>
      </c>
      <c r="BL278" s="5">
        <v>1</v>
      </c>
      <c r="BM278" s="5">
        <v>0</v>
      </c>
      <c r="BN278" s="5">
        <v>0</v>
      </c>
      <c r="BO278" s="42">
        <v>1</v>
      </c>
      <c r="BP278" s="42">
        <v>0</v>
      </c>
      <c r="BQ278" s="6">
        <v>0</v>
      </c>
      <c r="BR278" s="6">
        <v>0</v>
      </c>
      <c r="BS278" s="9">
        <v>109</v>
      </c>
      <c r="BT278" s="9">
        <v>49</v>
      </c>
      <c r="BU278" s="9">
        <v>60</v>
      </c>
      <c r="BV278" s="9">
        <v>62</v>
      </c>
      <c r="BW278" s="9">
        <v>55</v>
      </c>
      <c r="BX278" s="9">
        <v>156</v>
      </c>
      <c r="BY278" s="9">
        <v>53</v>
      </c>
      <c r="BZ278" s="9">
        <v>24</v>
      </c>
      <c r="CA278" s="9">
        <v>29</v>
      </c>
      <c r="CB278" s="9">
        <v>76</v>
      </c>
    </row>
    <row r="279" spans="1:80" ht="19.899999999999999" customHeight="1">
      <c r="A279" s="2" t="s">
        <v>958</v>
      </c>
      <c r="B279" s="5">
        <v>2502181569</v>
      </c>
      <c r="C279" s="2" t="s">
        <v>959</v>
      </c>
      <c r="D279" s="3">
        <v>44714</v>
      </c>
      <c r="E279" s="55"/>
      <c r="F279" s="5">
        <v>18872985504</v>
      </c>
      <c r="G279" s="38" t="s">
        <v>72</v>
      </c>
      <c r="H279" s="4">
        <v>37</v>
      </c>
      <c r="I279" s="8">
        <v>1.7</v>
      </c>
      <c r="J279" s="6">
        <v>90</v>
      </c>
      <c r="K279" s="4">
        <v>1</v>
      </c>
      <c r="L279" s="42">
        <f>J279/I279/I279</f>
        <v>31.141868512110729</v>
      </c>
      <c r="M279" s="6">
        <v>2.0099999999999998</v>
      </c>
      <c r="N279" s="6">
        <v>0</v>
      </c>
      <c r="O279" s="6">
        <v>0</v>
      </c>
      <c r="P279" s="6">
        <v>0</v>
      </c>
      <c r="Q279" s="6">
        <v>0</v>
      </c>
      <c r="R279" s="6">
        <v>1</v>
      </c>
      <c r="S279" s="5">
        <v>1</v>
      </c>
      <c r="T279" s="5">
        <v>0</v>
      </c>
      <c r="U279" s="5">
        <v>0</v>
      </c>
      <c r="V279" s="5">
        <v>0</v>
      </c>
      <c r="W279" s="5" t="s">
        <v>72</v>
      </c>
      <c r="X279" s="5">
        <v>2716.1</v>
      </c>
      <c r="Y279" s="38" t="s">
        <v>72</v>
      </c>
      <c r="Z279" s="38">
        <v>104</v>
      </c>
      <c r="AA279" s="38" t="s">
        <v>72</v>
      </c>
      <c r="AB279" s="5">
        <v>0.6</v>
      </c>
      <c r="AC279" s="10">
        <v>15.7</v>
      </c>
      <c r="AD279" s="9">
        <v>46</v>
      </c>
      <c r="AE279" s="5">
        <v>13.22</v>
      </c>
      <c r="AF279" s="5">
        <v>84.1</v>
      </c>
      <c r="AG279" s="5">
        <v>1.72</v>
      </c>
      <c r="AH279" s="9">
        <v>11</v>
      </c>
      <c r="AI279" s="5">
        <v>60</v>
      </c>
      <c r="AJ279" s="10">
        <v>1.8</v>
      </c>
      <c r="AK279" s="6">
        <v>6.14</v>
      </c>
      <c r="AL279" s="5">
        <v>0.87</v>
      </c>
      <c r="AM279" s="5">
        <v>4.54</v>
      </c>
      <c r="AN279" s="38">
        <v>59.6</v>
      </c>
      <c r="AO279" s="38">
        <v>1.04</v>
      </c>
      <c r="AP279" s="49">
        <v>1.6</v>
      </c>
      <c r="AQ279" s="5" t="s">
        <v>72</v>
      </c>
      <c r="AR279" s="5">
        <v>83</v>
      </c>
      <c r="AS279" s="5">
        <v>197</v>
      </c>
      <c r="AT279" s="5">
        <v>117</v>
      </c>
      <c r="AX279" s="5">
        <v>7</v>
      </c>
      <c r="AZ279" s="5" t="s">
        <v>960</v>
      </c>
      <c r="BA279" s="6" t="s">
        <v>82</v>
      </c>
      <c r="BB279" s="5">
        <v>0</v>
      </c>
      <c r="BC279" s="5" t="s">
        <v>72</v>
      </c>
      <c r="BD279" s="5">
        <v>3</v>
      </c>
      <c r="BE279" s="11" t="s">
        <v>72</v>
      </c>
      <c r="BF279" s="38" t="s">
        <v>72</v>
      </c>
      <c r="BG279" s="38" t="s">
        <v>72</v>
      </c>
      <c r="BH279" s="5">
        <v>1</v>
      </c>
      <c r="BI279" s="12" t="s">
        <v>88</v>
      </c>
      <c r="BJ279" s="5">
        <v>1</v>
      </c>
      <c r="BK279" s="5">
        <v>1</v>
      </c>
      <c r="BL279" s="5">
        <v>1</v>
      </c>
      <c r="BM279" s="5">
        <v>0</v>
      </c>
      <c r="BN279" s="5">
        <v>0</v>
      </c>
      <c r="BO279" s="42">
        <v>1</v>
      </c>
      <c r="BP279" s="42">
        <v>1</v>
      </c>
      <c r="BQ279" s="6">
        <v>0</v>
      </c>
      <c r="BR279" s="6">
        <v>0</v>
      </c>
      <c r="BS279" s="9">
        <v>137</v>
      </c>
      <c r="BT279" s="9">
        <v>54</v>
      </c>
      <c r="BU279" s="9">
        <v>83</v>
      </c>
      <c r="BV279" s="9">
        <v>61</v>
      </c>
      <c r="BW279" s="9">
        <v>60</v>
      </c>
      <c r="BX279" s="9">
        <v>258.2</v>
      </c>
      <c r="BY279" s="9">
        <v>68</v>
      </c>
      <c r="BZ279" s="9">
        <v>27</v>
      </c>
      <c r="CA279" s="9">
        <v>41</v>
      </c>
      <c r="CB279" s="9">
        <v>128.19999999999999</v>
      </c>
    </row>
    <row r="280" spans="1:80" ht="19.899999999999999" customHeight="1">
      <c r="A280" s="2" t="s">
        <v>961</v>
      </c>
      <c r="B280" s="5">
        <v>1011491658</v>
      </c>
      <c r="C280" s="2" t="s">
        <v>962</v>
      </c>
      <c r="D280" s="3">
        <v>44714</v>
      </c>
      <c r="E280" s="55"/>
      <c r="F280" s="5">
        <v>13713492422</v>
      </c>
      <c r="G280" s="38" t="s">
        <v>72</v>
      </c>
      <c r="H280" s="4">
        <v>65</v>
      </c>
      <c r="I280" s="8">
        <v>1.6</v>
      </c>
      <c r="J280" s="6">
        <v>60</v>
      </c>
      <c r="K280" s="4">
        <v>0</v>
      </c>
      <c r="L280" s="42">
        <f>J280/I280/I280</f>
        <v>23.4375</v>
      </c>
      <c r="M280" s="6">
        <v>1.62</v>
      </c>
      <c r="N280" s="6">
        <v>0</v>
      </c>
      <c r="O280" s="6">
        <v>0</v>
      </c>
      <c r="P280" s="6">
        <v>0</v>
      </c>
      <c r="Q280" s="6">
        <v>0</v>
      </c>
      <c r="R280" s="6">
        <v>1</v>
      </c>
      <c r="S280" s="5">
        <v>1</v>
      </c>
      <c r="T280" s="5">
        <v>1</v>
      </c>
      <c r="U280" s="5">
        <v>0</v>
      </c>
      <c r="V280" s="5">
        <v>0</v>
      </c>
      <c r="W280" s="5" t="s">
        <v>72</v>
      </c>
      <c r="X280" s="5">
        <v>202.3</v>
      </c>
      <c r="Y280" s="38" t="s">
        <v>72</v>
      </c>
      <c r="Z280" s="38">
        <v>520</v>
      </c>
      <c r="AA280" s="38" t="s">
        <v>72</v>
      </c>
      <c r="AB280" s="5">
        <v>1.4</v>
      </c>
      <c r="AC280" s="10">
        <v>6.8</v>
      </c>
      <c r="AD280" s="5">
        <v>31.6</v>
      </c>
      <c r="AE280" s="5">
        <v>4.66</v>
      </c>
      <c r="AF280" s="5">
        <v>68.599999999999994</v>
      </c>
      <c r="AG280" s="5">
        <v>1.72</v>
      </c>
      <c r="AH280" s="5">
        <v>25.3</v>
      </c>
      <c r="AI280" s="5">
        <v>120</v>
      </c>
      <c r="AJ280" s="5">
        <v>2.38</v>
      </c>
      <c r="AK280" s="6">
        <v>4.3499999999999996</v>
      </c>
      <c r="AL280" s="5">
        <v>1.01</v>
      </c>
      <c r="AM280" s="10">
        <v>2.6</v>
      </c>
      <c r="AN280" s="38">
        <v>4.4000000000000004</v>
      </c>
      <c r="AO280" s="49">
        <v>1.2</v>
      </c>
      <c r="AP280" s="38">
        <v>0.73</v>
      </c>
      <c r="AQ280" s="5" t="s">
        <v>72</v>
      </c>
      <c r="AR280" s="5">
        <v>97</v>
      </c>
      <c r="AS280" s="5">
        <v>151</v>
      </c>
      <c r="AT280" s="5">
        <v>86</v>
      </c>
      <c r="AX280" s="5">
        <v>7</v>
      </c>
      <c r="AZ280" s="5" t="s">
        <v>963</v>
      </c>
      <c r="BA280" s="6" t="s">
        <v>103</v>
      </c>
      <c r="BB280" s="5">
        <v>0</v>
      </c>
      <c r="BC280" s="5">
        <v>3</v>
      </c>
      <c r="BD280" s="5">
        <v>3</v>
      </c>
      <c r="BE280" s="11">
        <v>0.95</v>
      </c>
      <c r="BF280" s="38" t="s">
        <v>72</v>
      </c>
      <c r="BG280" s="38" t="s">
        <v>72</v>
      </c>
      <c r="BH280" s="5">
        <v>1</v>
      </c>
      <c r="BI280" s="12" t="s">
        <v>88</v>
      </c>
      <c r="BJ280" s="5">
        <v>1</v>
      </c>
      <c r="BK280" s="5">
        <v>1</v>
      </c>
      <c r="BL280" s="5">
        <v>1</v>
      </c>
      <c r="BM280" s="5">
        <v>0</v>
      </c>
      <c r="BN280" s="5">
        <v>0</v>
      </c>
      <c r="BO280" s="42">
        <v>0</v>
      </c>
      <c r="BP280" s="42">
        <v>0</v>
      </c>
      <c r="BQ280" s="6">
        <v>0</v>
      </c>
      <c r="BR280" s="6">
        <v>0</v>
      </c>
      <c r="BS280" s="9">
        <v>84</v>
      </c>
      <c r="BT280" s="9">
        <v>32</v>
      </c>
      <c r="BU280" s="9">
        <v>52</v>
      </c>
      <c r="BV280" s="9">
        <v>85</v>
      </c>
      <c r="BW280" s="9">
        <v>62</v>
      </c>
      <c r="BX280" s="9">
        <v>106.3</v>
      </c>
      <c r="BY280" s="9">
        <v>52</v>
      </c>
      <c r="BZ280" s="9">
        <v>20</v>
      </c>
      <c r="CA280" s="9">
        <v>32</v>
      </c>
      <c r="CB280" s="9">
        <v>65.5</v>
      </c>
    </row>
    <row r="281" spans="1:80" ht="19.899999999999999" customHeight="1">
      <c r="A281" s="2" t="s">
        <v>964</v>
      </c>
      <c r="B281" s="5">
        <v>1011486459</v>
      </c>
      <c r="C281" s="2" t="s">
        <v>965</v>
      </c>
      <c r="D281" s="3">
        <v>44718</v>
      </c>
      <c r="E281" s="55"/>
      <c r="F281" s="5">
        <v>13907298127</v>
      </c>
      <c r="G281" s="38" t="s">
        <v>72</v>
      </c>
      <c r="H281" s="4">
        <v>53</v>
      </c>
      <c r="I281" s="6">
        <v>1.75</v>
      </c>
      <c r="J281" s="6">
        <v>66</v>
      </c>
      <c r="K281" s="4">
        <v>1</v>
      </c>
      <c r="L281" s="42">
        <f>J281/I281/I281</f>
        <v>21.551020408163264</v>
      </c>
      <c r="M281" s="8">
        <v>1.8</v>
      </c>
      <c r="N281" s="6">
        <v>0</v>
      </c>
      <c r="O281" s="6">
        <v>0</v>
      </c>
      <c r="P281" s="6">
        <v>0</v>
      </c>
      <c r="Q281" s="6">
        <v>0</v>
      </c>
      <c r="R281" s="6">
        <v>0</v>
      </c>
      <c r="S281" s="5">
        <v>1</v>
      </c>
      <c r="T281" s="5">
        <v>0</v>
      </c>
      <c r="U281" s="5">
        <v>0</v>
      </c>
      <c r="V281" s="5">
        <v>0</v>
      </c>
      <c r="W281" s="5" t="s">
        <v>72</v>
      </c>
      <c r="X281" s="5">
        <v>32566.9</v>
      </c>
      <c r="Y281" s="38" t="s">
        <v>72</v>
      </c>
      <c r="Z281" s="38">
        <v>679</v>
      </c>
      <c r="AA281" s="38" t="s">
        <v>72</v>
      </c>
      <c r="AB281" s="5">
        <v>1.6</v>
      </c>
      <c r="AC281" s="5">
        <v>8.18</v>
      </c>
      <c r="AD281" s="5">
        <v>43.7</v>
      </c>
      <c r="AE281" s="5">
        <v>7.14</v>
      </c>
      <c r="AF281" s="5">
        <v>87.4</v>
      </c>
      <c r="AG281" s="5">
        <v>0.68</v>
      </c>
      <c r="AH281" s="5">
        <v>8.3000000000000007</v>
      </c>
      <c r="AI281" s="5">
        <v>69</v>
      </c>
      <c r="AJ281" s="5">
        <v>0.46</v>
      </c>
      <c r="AK281" s="6">
        <v>4.33</v>
      </c>
      <c r="AL281" s="5">
        <v>1.21</v>
      </c>
      <c r="AM281" s="5">
        <v>3.12</v>
      </c>
      <c r="AN281" s="38">
        <v>42.2</v>
      </c>
      <c r="AO281" s="38">
        <v>1.26</v>
      </c>
      <c r="AP281" s="38">
        <v>0.83</v>
      </c>
      <c r="AQ281" s="5" t="s">
        <v>72</v>
      </c>
      <c r="AR281" s="5">
        <v>85</v>
      </c>
      <c r="AS281" s="5">
        <v>123</v>
      </c>
      <c r="AT281" s="5">
        <v>81</v>
      </c>
      <c r="AX281" s="5">
        <v>2</v>
      </c>
      <c r="AZ281" s="5" t="s">
        <v>966</v>
      </c>
      <c r="BA281" s="6" t="s">
        <v>75</v>
      </c>
      <c r="BB281" s="5">
        <v>1</v>
      </c>
      <c r="BC281" s="5">
        <v>0</v>
      </c>
      <c r="BD281" s="5">
        <v>3</v>
      </c>
      <c r="BE281" s="11">
        <v>1</v>
      </c>
      <c r="BF281" s="38" t="s">
        <v>72</v>
      </c>
      <c r="BG281" s="38" t="s">
        <v>72</v>
      </c>
      <c r="BH281" s="5">
        <v>1</v>
      </c>
      <c r="BI281" s="12" t="s">
        <v>88</v>
      </c>
      <c r="BJ281" s="5">
        <v>1</v>
      </c>
      <c r="BK281" s="5">
        <v>0</v>
      </c>
      <c r="BL281" s="5">
        <v>0</v>
      </c>
      <c r="BM281" s="5">
        <v>0</v>
      </c>
      <c r="BN281" s="5">
        <v>0</v>
      </c>
      <c r="BO281" s="42">
        <v>0</v>
      </c>
      <c r="BP281" s="42">
        <v>0</v>
      </c>
      <c r="BQ281" s="6">
        <v>0</v>
      </c>
      <c r="BR281" s="6">
        <v>0</v>
      </c>
      <c r="BS281" s="9">
        <v>133</v>
      </c>
      <c r="BT281" s="9">
        <v>44</v>
      </c>
      <c r="BU281" s="9">
        <v>89</v>
      </c>
      <c r="BV281" s="9">
        <v>71</v>
      </c>
      <c r="BW281" s="9">
        <v>67</v>
      </c>
      <c r="BX281" s="9">
        <v>127.7</v>
      </c>
      <c r="BY281" s="9">
        <v>74</v>
      </c>
      <c r="BZ281" s="9">
        <v>24</v>
      </c>
      <c r="CA281" s="9">
        <v>49</v>
      </c>
      <c r="CB281" s="9">
        <v>70.900000000000006</v>
      </c>
    </row>
    <row r="282" spans="1:80" ht="19.899999999999999" customHeight="1">
      <c r="A282" s="2" t="s">
        <v>967</v>
      </c>
      <c r="B282" s="5">
        <v>2502211188</v>
      </c>
      <c r="C282" s="2" t="s">
        <v>968</v>
      </c>
      <c r="D282" s="3">
        <v>44727</v>
      </c>
      <c r="E282" s="55"/>
      <c r="F282" s="5">
        <v>15971937604</v>
      </c>
      <c r="G282" s="38" t="s">
        <v>72</v>
      </c>
      <c r="H282" s="4">
        <v>30</v>
      </c>
      <c r="I282" s="6">
        <v>1.77</v>
      </c>
      <c r="J282" s="6">
        <v>77</v>
      </c>
      <c r="K282" s="4">
        <v>1</v>
      </c>
      <c r="L282" s="42">
        <f>J282/I282/I282</f>
        <v>24.577867151840145</v>
      </c>
      <c r="M282" s="6">
        <v>1.94</v>
      </c>
      <c r="N282" s="6">
        <v>0</v>
      </c>
      <c r="O282" s="6">
        <v>0</v>
      </c>
      <c r="P282" s="6">
        <v>0</v>
      </c>
      <c r="Q282" s="6">
        <v>0</v>
      </c>
      <c r="R282" s="6">
        <v>0</v>
      </c>
      <c r="S282" s="5">
        <v>1</v>
      </c>
      <c r="T282" s="5">
        <v>0</v>
      </c>
      <c r="U282" s="5">
        <v>1</v>
      </c>
      <c r="V282" s="5">
        <v>1</v>
      </c>
      <c r="W282" s="5" t="s">
        <v>72</v>
      </c>
      <c r="X282" s="5" t="s">
        <v>121</v>
      </c>
      <c r="Y282" s="38" t="s">
        <v>72</v>
      </c>
      <c r="Z282" s="38">
        <v>309</v>
      </c>
      <c r="AA282" s="38" t="s">
        <v>72</v>
      </c>
      <c r="AB282" s="5">
        <v>11.5</v>
      </c>
      <c r="AC282" s="5">
        <v>19.21</v>
      </c>
      <c r="AD282" s="5">
        <v>57.1</v>
      </c>
      <c r="AE282" s="5">
        <v>16.75</v>
      </c>
      <c r="AF282" s="5">
        <v>87.1</v>
      </c>
      <c r="AG282" s="5">
        <v>1.61</v>
      </c>
      <c r="AH282" s="5">
        <v>8.4</v>
      </c>
      <c r="AI282" s="5">
        <v>55</v>
      </c>
      <c r="AJ282" s="10">
        <v>1.2</v>
      </c>
      <c r="AK282" s="6">
        <v>9.36</v>
      </c>
      <c r="AL282" s="5">
        <v>1.03</v>
      </c>
      <c r="AM282" s="5">
        <v>8</v>
      </c>
      <c r="AN282" s="38">
        <v>39.4</v>
      </c>
      <c r="AO282" s="38">
        <v>1.05</v>
      </c>
      <c r="AP282" s="38">
        <v>2.35</v>
      </c>
      <c r="AQ282" s="5" t="s">
        <v>72</v>
      </c>
      <c r="AR282" s="5">
        <v>105</v>
      </c>
      <c r="AS282" s="5">
        <v>121</v>
      </c>
      <c r="AT282" s="5">
        <v>87</v>
      </c>
      <c r="AX282" s="5">
        <v>5</v>
      </c>
      <c r="AZ282" s="5" t="s">
        <v>969</v>
      </c>
      <c r="BA282" s="6" t="s">
        <v>1208</v>
      </c>
      <c r="BB282" s="5">
        <v>1</v>
      </c>
      <c r="BC282" s="5">
        <v>0</v>
      </c>
      <c r="BD282" s="5">
        <v>3</v>
      </c>
      <c r="BE282" s="11">
        <v>1</v>
      </c>
      <c r="BF282" s="38" t="s">
        <v>72</v>
      </c>
      <c r="BG282" s="38" t="s">
        <v>72</v>
      </c>
      <c r="BH282" s="5">
        <v>1</v>
      </c>
      <c r="BI282" s="12" t="s">
        <v>88</v>
      </c>
      <c r="BJ282" s="5">
        <v>1</v>
      </c>
      <c r="BK282" s="5">
        <v>1</v>
      </c>
      <c r="BL282" s="5">
        <v>1</v>
      </c>
      <c r="BM282" s="5">
        <v>1</v>
      </c>
      <c r="BN282" s="5">
        <v>1</v>
      </c>
      <c r="BO282" s="42">
        <v>1</v>
      </c>
      <c r="BP282" s="42">
        <v>1</v>
      </c>
      <c r="BQ282" s="6">
        <v>0</v>
      </c>
      <c r="BR282" s="6">
        <v>1</v>
      </c>
      <c r="BS282" s="9">
        <v>213</v>
      </c>
      <c r="BT282" s="9">
        <v>161</v>
      </c>
      <c r="BU282" s="9">
        <v>52</v>
      </c>
      <c r="BV282" s="9">
        <v>87</v>
      </c>
      <c r="BW282" s="9">
        <v>24</v>
      </c>
      <c r="BX282" s="9">
        <v>198.2</v>
      </c>
      <c r="BY282" s="9">
        <v>11</v>
      </c>
      <c r="BZ282" s="9">
        <v>83</v>
      </c>
      <c r="CA282" s="9">
        <v>27</v>
      </c>
      <c r="CB282" s="9">
        <v>102.2</v>
      </c>
    </row>
    <row r="283" spans="1:80" ht="19.899999999999999" customHeight="1">
      <c r="A283" s="2" t="s">
        <v>970</v>
      </c>
      <c r="B283" s="5">
        <v>2502217092</v>
      </c>
      <c r="C283" s="2" t="s">
        <v>971</v>
      </c>
      <c r="D283" s="3">
        <v>44727</v>
      </c>
      <c r="E283" s="55"/>
      <c r="F283" s="5">
        <v>15071411187</v>
      </c>
      <c r="G283" s="38" t="s">
        <v>72</v>
      </c>
      <c r="H283" s="4">
        <v>62</v>
      </c>
      <c r="I283" s="6">
        <v>1.75</v>
      </c>
      <c r="J283" s="6">
        <v>80</v>
      </c>
      <c r="K283" s="4">
        <v>1</v>
      </c>
      <c r="L283" s="42">
        <f>J283/I283/I283</f>
        <v>26.122448979591837</v>
      </c>
      <c r="M283" s="6">
        <v>1.96</v>
      </c>
      <c r="N283" s="6">
        <v>0</v>
      </c>
      <c r="O283" s="6">
        <v>0</v>
      </c>
      <c r="P283" s="6">
        <v>0</v>
      </c>
      <c r="Q283" s="6">
        <v>0</v>
      </c>
      <c r="R283" s="6">
        <v>0</v>
      </c>
      <c r="S283" s="5">
        <v>1</v>
      </c>
      <c r="T283" s="5">
        <v>0</v>
      </c>
      <c r="U283" s="5">
        <v>0</v>
      </c>
      <c r="V283" s="5">
        <v>0</v>
      </c>
      <c r="W283" s="5">
        <v>1.6</v>
      </c>
      <c r="X283" s="5" t="s">
        <v>121</v>
      </c>
      <c r="Y283" s="38" t="s">
        <v>72</v>
      </c>
      <c r="Z283" s="38">
        <v>2302</v>
      </c>
      <c r="AA283" s="38" t="s">
        <v>72</v>
      </c>
      <c r="AB283" s="5">
        <v>11.8</v>
      </c>
      <c r="AC283" s="5">
        <v>9.8699999999999992</v>
      </c>
      <c r="AD283" s="5">
        <v>40.9</v>
      </c>
      <c r="AE283" s="5">
        <v>8.5299999999999994</v>
      </c>
      <c r="AF283" s="5">
        <v>86.4</v>
      </c>
      <c r="AG283" s="5">
        <v>0.67</v>
      </c>
      <c r="AH283" s="5">
        <v>6.8</v>
      </c>
      <c r="AI283" s="5">
        <v>83</v>
      </c>
      <c r="AJ283" s="5">
        <v>0.78</v>
      </c>
      <c r="AK283" s="6">
        <v>4.59</v>
      </c>
      <c r="AL283" s="5">
        <v>1.02</v>
      </c>
      <c r="AM283" s="5">
        <v>3.45</v>
      </c>
      <c r="AN283" s="38">
        <v>103.2</v>
      </c>
      <c r="AO283" s="38">
        <v>1.1299999999999999</v>
      </c>
      <c r="AP283" s="38">
        <v>0.96</v>
      </c>
      <c r="AQ283" s="5" t="s">
        <v>72</v>
      </c>
      <c r="AR283" s="5">
        <v>63</v>
      </c>
      <c r="AS283" s="5">
        <v>121</v>
      </c>
      <c r="AT283" s="5">
        <v>72</v>
      </c>
      <c r="AX283" s="5">
        <v>72</v>
      </c>
      <c r="AZ283" s="5" t="s">
        <v>972</v>
      </c>
      <c r="BA283" s="6" t="s">
        <v>75</v>
      </c>
      <c r="BB283" s="5">
        <v>1</v>
      </c>
      <c r="BC283" s="5">
        <v>0</v>
      </c>
      <c r="BD283" s="5">
        <v>3</v>
      </c>
      <c r="BE283" s="11">
        <v>1</v>
      </c>
      <c r="BF283" s="38" t="s">
        <v>72</v>
      </c>
      <c r="BG283" s="38" t="s">
        <v>72</v>
      </c>
      <c r="BH283" s="5">
        <v>1</v>
      </c>
      <c r="BI283" s="12" t="s">
        <v>88</v>
      </c>
      <c r="BJ283" s="5">
        <v>1</v>
      </c>
      <c r="BK283" s="5">
        <v>1</v>
      </c>
      <c r="BL283" s="5">
        <v>1</v>
      </c>
      <c r="BM283" s="5">
        <v>0</v>
      </c>
      <c r="BN283" s="5">
        <v>0</v>
      </c>
      <c r="BO283" s="42">
        <v>1</v>
      </c>
      <c r="BP283" s="42">
        <v>0</v>
      </c>
      <c r="BQ283" s="6">
        <v>0</v>
      </c>
      <c r="BR283" s="6">
        <v>1</v>
      </c>
      <c r="BS283" s="9">
        <v>138</v>
      </c>
      <c r="BT283" s="9">
        <v>66</v>
      </c>
      <c r="BU283" s="9">
        <v>72</v>
      </c>
      <c r="BV283" s="9">
        <v>64</v>
      </c>
      <c r="BW283" s="9">
        <v>52</v>
      </c>
      <c r="BX283" s="9">
        <v>173.2</v>
      </c>
      <c r="BY283" s="9">
        <v>71</v>
      </c>
      <c r="BZ283" s="9">
        <v>34</v>
      </c>
      <c r="CA283" s="9">
        <v>37</v>
      </c>
      <c r="CB283" s="9">
        <v>88.5</v>
      </c>
    </row>
    <row r="284" spans="1:80" ht="19.899999999999999" customHeight="1">
      <c r="A284" s="2" t="s">
        <v>973</v>
      </c>
      <c r="B284" s="5">
        <v>60012347266</v>
      </c>
      <c r="C284" s="2" t="s">
        <v>974</v>
      </c>
      <c r="D284" s="3">
        <v>44729</v>
      </c>
      <c r="E284" s="55"/>
      <c r="F284" s="5">
        <v>13597825283</v>
      </c>
      <c r="G284" s="38" t="s">
        <v>72</v>
      </c>
      <c r="H284" s="4">
        <v>47</v>
      </c>
      <c r="I284" s="8">
        <v>1.9</v>
      </c>
      <c r="J284" s="6">
        <v>90</v>
      </c>
      <c r="K284" s="4">
        <v>1</v>
      </c>
      <c r="L284" s="42">
        <f>J284/I284/I284</f>
        <v>24.930747922437675</v>
      </c>
      <c r="M284" s="6">
        <v>2.1800000000000002</v>
      </c>
      <c r="N284" s="6">
        <v>0</v>
      </c>
      <c r="O284" s="6">
        <v>1</v>
      </c>
      <c r="P284" s="6">
        <v>0</v>
      </c>
      <c r="Q284" s="6">
        <v>0</v>
      </c>
      <c r="R284" s="6">
        <v>1</v>
      </c>
      <c r="S284" s="5">
        <v>1</v>
      </c>
      <c r="T284" s="5">
        <v>1</v>
      </c>
      <c r="U284" s="5">
        <v>1</v>
      </c>
      <c r="V284" s="5">
        <v>0</v>
      </c>
      <c r="W284" s="5">
        <v>2.1</v>
      </c>
      <c r="X284" s="5" t="s">
        <v>121</v>
      </c>
      <c r="Y284" s="38" t="s">
        <v>72</v>
      </c>
      <c r="Z284" s="38">
        <v>131</v>
      </c>
      <c r="AA284" s="38" t="s">
        <v>72</v>
      </c>
      <c r="AB284" s="9">
        <v>5</v>
      </c>
      <c r="AC284" s="5">
        <v>10.039999999999999</v>
      </c>
      <c r="AD284" s="5">
        <v>46.7</v>
      </c>
      <c r="AE284" s="5">
        <v>8.07</v>
      </c>
      <c r="AF284" s="5">
        <v>80.400000000000006</v>
      </c>
      <c r="AG284" s="5">
        <v>1.62</v>
      </c>
      <c r="AH284" s="5">
        <v>16.100000000000001</v>
      </c>
      <c r="AI284" s="5">
        <v>77</v>
      </c>
      <c r="AJ284" s="5">
        <v>1.71</v>
      </c>
      <c r="AK284" s="6">
        <v>4.96</v>
      </c>
      <c r="AL284" s="5">
        <v>0.79</v>
      </c>
      <c r="AM284" s="5">
        <v>3.89</v>
      </c>
      <c r="AN284" s="38">
        <v>19.899999999999999</v>
      </c>
      <c r="AO284" s="38">
        <v>0.98</v>
      </c>
      <c r="AP284" s="38">
        <v>1.1299999999999999</v>
      </c>
      <c r="AQ284" s="5" t="s">
        <v>72</v>
      </c>
      <c r="AR284" s="5">
        <v>94</v>
      </c>
      <c r="AS284" s="5">
        <v>107</v>
      </c>
      <c r="AT284" s="5">
        <v>65</v>
      </c>
      <c r="AX284" s="5">
        <v>10</v>
      </c>
      <c r="AZ284" s="5" t="s">
        <v>975</v>
      </c>
      <c r="BA284" s="6" t="s">
        <v>1208</v>
      </c>
      <c r="BB284" s="5">
        <v>1</v>
      </c>
      <c r="BC284" s="5">
        <v>0</v>
      </c>
      <c r="BD284" s="5">
        <v>3</v>
      </c>
      <c r="BE284" s="11">
        <v>1</v>
      </c>
      <c r="BF284" s="38" t="s">
        <v>72</v>
      </c>
      <c r="BG284" s="38" t="s">
        <v>72</v>
      </c>
      <c r="BH284" s="5">
        <v>1</v>
      </c>
      <c r="BI284" s="12" t="s">
        <v>88</v>
      </c>
      <c r="BJ284" s="5">
        <v>1</v>
      </c>
      <c r="BK284" s="5">
        <v>1</v>
      </c>
      <c r="BL284" s="5">
        <v>1</v>
      </c>
      <c r="BM284" s="5">
        <v>1</v>
      </c>
      <c r="BN284" s="5">
        <v>1</v>
      </c>
      <c r="BO284" s="42">
        <v>1</v>
      </c>
      <c r="BP284" s="42">
        <v>1</v>
      </c>
      <c r="BQ284" s="6">
        <v>0</v>
      </c>
      <c r="BR284" s="6">
        <v>1</v>
      </c>
      <c r="BS284" s="9">
        <v>212</v>
      </c>
      <c r="BT284" s="9">
        <v>129</v>
      </c>
      <c r="BU284" s="9">
        <v>82</v>
      </c>
      <c r="BV284" s="9">
        <v>92</v>
      </c>
      <c r="BW284" s="9">
        <v>39</v>
      </c>
      <c r="BX284" s="9">
        <v>233.9</v>
      </c>
      <c r="BY284" s="9">
        <v>97</v>
      </c>
      <c r="BZ284" s="9">
        <v>59</v>
      </c>
      <c r="CA284" s="9">
        <v>38</v>
      </c>
      <c r="CB284" s="9">
        <v>107.2</v>
      </c>
    </row>
    <row r="285" spans="1:80" ht="19.899999999999999" customHeight="1">
      <c r="A285" s="36" t="s">
        <v>976</v>
      </c>
      <c r="B285" s="5">
        <v>1001747977</v>
      </c>
      <c r="C285" s="2" t="s">
        <v>977</v>
      </c>
      <c r="D285" s="3">
        <v>44729</v>
      </c>
      <c r="E285" s="55"/>
      <c r="F285" s="5">
        <v>13628615096</v>
      </c>
      <c r="G285" s="38" t="s">
        <v>72</v>
      </c>
      <c r="H285" s="4">
        <v>56</v>
      </c>
      <c r="I285" s="6">
        <v>1.75</v>
      </c>
      <c r="J285" s="6">
        <v>73</v>
      </c>
      <c r="K285" s="4">
        <v>1</v>
      </c>
      <c r="L285" s="42">
        <f>J285/I285/I285</f>
        <v>23.836734693877553</v>
      </c>
      <c r="M285" s="6">
        <v>1.88</v>
      </c>
      <c r="N285" s="6">
        <v>0</v>
      </c>
      <c r="O285" s="6">
        <v>0</v>
      </c>
      <c r="P285" s="6">
        <v>0</v>
      </c>
      <c r="Q285" s="6">
        <v>0</v>
      </c>
      <c r="R285" s="6">
        <v>0</v>
      </c>
      <c r="S285" s="5">
        <v>1</v>
      </c>
      <c r="T285" s="5">
        <v>1</v>
      </c>
      <c r="U285" s="5">
        <v>1</v>
      </c>
      <c r="V285" s="5">
        <v>0</v>
      </c>
      <c r="W285" s="5">
        <v>3</v>
      </c>
      <c r="X285" s="5">
        <v>14550.2</v>
      </c>
      <c r="Y285" s="38" t="s">
        <v>72</v>
      </c>
      <c r="Z285" s="38">
        <v>238</v>
      </c>
      <c r="AA285" s="38" t="s">
        <v>72</v>
      </c>
      <c r="AB285" s="5">
        <v>0.5</v>
      </c>
      <c r="AC285" s="5">
        <v>11.15</v>
      </c>
      <c r="AD285" s="5">
        <v>41.1</v>
      </c>
      <c r="AE285" s="5">
        <v>9.6199999999999992</v>
      </c>
      <c r="AF285" s="5">
        <v>86.3</v>
      </c>
      <c r="AG285" s="5">
        <v>1.1299999999999999</v>
      </c>
      <c r="AH285" s="5">
        <v>10.1</v>
      </c>
      <c r="AI285" s="5">
        <v>114</v>
      </c>
      <c r="AJ285" s="5">
        <v>0.55000000000000004</v>
      </c>
      <c r="AK285" s="6">
        <v>3.95</v>
      </c>
      <c r="AL285" s="5">
        <v>0.74</v>
      </c>
      <c r="AM285" s="5">
        <v>3.22</v>
      </c>
      <c r="AN285" s="38">
        <v>45.9</v>
      </c>
      <c r="AO285" s="38">
        <v>0.91</v>
      </c>
      <c r="AP285" s="38">
        <v>0.87</v>
      </c>
      <c r="AQ285" s="5" t="s">
        <v>72</v>
      </c>
      <c r="AR285" s="5">
        <v>92</v>
      </c>
      <c r="AS285" s="5">
        <v>107</v>
      </c>
      <c r="AT285" s="5">
        <v>70</v>
      </c>
      <c r="AX285" s="5">
        <v>5</v>
      </c>
      <c r="AZ285" s="5" t="s">
        <v>978</v>
      </c>
      <c r="BA285" s="6" t="s">
        <v>1204</v>
      </c>
      <c r="BB285" s="5">
        <v>1</v>
      </c>
      <c r="BC285" s="5">
        <v>3</v>
      </c>
      <c r="BD285" s="5">
        <v>3</v>
      </c>
      <c r="BE285" s="11">
        <v>1</v>
      </c>
      <c r="BF285" s="38" t="s">
        <v>72</v>
      </c>
      <c r="BG285" s="38" t="s">
        <v>72</v>
      </c>
      <c r="BH285" s="5">
        <v>1</v>
      </c>
      <c r="BI285" s="12" t="s">
        <v>88</v>
      </c>
      <c r="BJ285" s="5">
        <v>1</v>
      </c>
      <c r="BK285" s="5">
        <v>1</v>
      </c>
      <c r="BL285" s="5">
        <v>1</v>
      </c>
      <c r="BM285" s="5">
        <v>1</v>
      </c>
      <c r="BN285" s="5">
        <v>1</v>
      </c>
      <c r="BO285" s="42">
        <v>1</v>
      </c>
      <c r="BP285" s="42">
        <v>1</v>
      </c>
      <c r="BQ285" s="6">
        <v>1</v>
      </c>
      <c r="BR285" s="6">
        <v>1</v>
      </c>
      <c r="BS285" s="9">
        <v>142.79</v>
      </c>
      <c r="BT285" s="9">
        <v>109.09</v>
      </c>
      <c r="BU285" s="9">
        <v>33.700000000000003</v>
      </c>
      <c r="BV285" s="9">
        <v>80</v>
      </c>
      <c r="BW285" s="9">
        <v>23.6</v>
      </c>
      <c r="BX285" s="9">
        <v>113.67</v>
      </c>
      <c r="BY285" s="9">
        <v>75.8</v>
      </c>
      <c r="BZ285" s="9">
        <v>57.91</v>
      </c>
      <c r="CA285" s="9">
        <v>17.89</v>
      </c>
      <c r="CB285" s="9">
        <v>60.34</v>
      </c>
    </row>
    <row r="286" spans="1:80" ht="19.899999999999999" customHeight="1">
      <c r="A286" s="2" t="s">
        <v>979</v>
      </c>
      <c r="B286" s="5">
        <v>1011341872</v>
      </c>
      <c r="C286" s="2" t="s">
        <v>980</v>
      </c>
      <c r="D286" s="3">
        <v>44729</v>
      </c>
      <c r="E286" s="55"/>
      <c r="F286" s="5">
        <v>18672812985</v>
      </c>
      <c r="G286" s="38" t="s">
        <v>72</v>
      </c>
      <c r="H286" s="4">
        <v>58</v>
      </c>
      <c r="I286" s="6">
        <v>1.56</v>
      </c>
      <c r="J286" s="6">
        <v>70</v>
      </c>
      <c r="K286" s="4">
        <v>0</v>
      </c>
      <c r="L286" s="42">
        <f>J286/I286/I286</f>
        <v>28.763971071663377</v>
      </c>
      <c r="M286" s="6">
        <v>1.7</v>
      </c>
      <c r="N286" s="6">
        <v>0</v>
      </c>
      <c r="O286" s="6">
        <v>0</v>
      </c>
      <c r="P286" s="6">
        <v>0</v>
      </c>
      <c r="Q286" s="6">
        <v>0</v>
      </c>
      <c r="R286" s="6">
        <v>0</v>
      </c>
      <c r="S286" s="5">
        <v>1</v>
      </c>
      <c r="T286" s="5">
        <v>0</v>
      </c>
      <c r="U286" s="5">
        <v>0</v>
      </c>
      <c r="V286" s="5">
        <v>1</v>
      </c>
      <c r="W286" s="5" t="s">
        <v>72</v>
      </c>
      <c r="X286" s="5">
        <v>9824.2999999999993</v>
      </c>
      <c r="Y286" s="38" t="s">
        <v>72</v>
      </c>
      <c r="Z286" s="38">
        <v>1569</v>
      </c>
      <c r="AA286" s="38" t="s">
        <v>72</v>
      </c>
      <c r="AB286" s="5">
        <v>30.4</v>
      </c>
      <c r="AC286" s="5">
        <v>7.81</v>
      </c>
      <c r="AD286" s="5">
        <v>36.200000000000003</v>
      </c>
      <c r="AE286" s="5">
        <v>5.66</v>
      </c>
      <c r="AF286" s="5">
        <v>72.5</v>
      </c>
      <c r="AG286" s="5">
        <v>1.55</v>
      </c>
      <c r="AH286" s="5">
        <v>19.8</v>
      </c>
      <c r="AI286" s="5">
        <v>52</v>
      </c>
      <c r="AJ286" s="5">
        <v>1.1299999999999999</v>
      </c>
      <c r="AK286" s="6">
        <v>5.93</v>
      </c>
      <c r="AL286" s="5">
        <v>0.88</v>
      </c>
      <c r="AM286" s="5">
        <v>4.96</v>
      </c>
      <c r="AN286" s="38">
        <v>73.900000000000006</v>
      </c>
      <c r="AO286" s="38">
        <v>0.98</v>
      </c>
      <c r="AP286" s="38">
        <v>4.96</v>
      </c>
      <c r="AQ286" s="5" t="s">
        <v>72</v>
      </c>
      <c r="AR286" s="5">
        <v>108</v>
      </c>
      <c r="AS286" s="5">
        <v>154</v>
      </c>
      <c r="AT286" s="5">
        <v>89</v>
      </c>
      <c r="AX286" s="5">
        <v>10</v>
      </c>
      <c r="AZ286" s="5" t="s">
        <v>981</v>
      </c>
      <c r="BA286" s="6" t="s">
        <v>75</v>
      </c>
      <c r="BB286" s="5">
        <v>1</v>
      </c>
      <c r="BC286" s="5">
        <v>3</v>
      </c>
      <c r="BD286" s="5">
        <v>3</v>
      </c>
      <c r="BE286" s="11">
        <v>0.9</v>
      </c>
      <c r="BF286" s="38" t="s">
        <v>72</v>
      </c>
      <c r="BG286" s="38" t="s">
        <v>72</v>
      </c>
      <c r="BH286" s="5">
        <v>1</v>
      </c>
      <c r="BI286" s="12" t="s">
        <v>88</v>
      </c>
      <c r="BJ286" s="5">
        <v>1</v>
      </c>
      <c r="BK286" s="5">
        <v>1</v>
      </c>
      <c r="BL286" s="5">
        <v>1</v>
      </c>
      <c r="BM286" s="5">
        <v>1</v>
      </c>
      <c r="BN286" s="5">
        <v>0</v>
      </c>
      <c r="BO286" s="42">
        <v>1</v>
      </c>
      <c r="BP286" s="42">
        <v>1</v>
      </c>
      <c r="BQ286" s="6">
        <v>0</v>
      </c>
      <c r="BR286" s="6">
        <v>1</v>
      </c>
      <c r="BS286" s="9">
        <v>100</v>
      </c>
      <c r="BT286" s="9">
        <v>53</v>
      </c>
      <c r="BU286" s="9">
        <v>47</v>
      </c>
      <c r="BV286" s="9">
        <v>91</v>
      </c>
      <c r="BW286" s="9">
        <v>47</v>
      </c>
      <c r="BX286" s="9">
        <v>155.5</v>
      </c>
      <c r="BY286" s="9">
        <v>59</v>
      </c>
      <c r="BZ286" s="9">
        <v>31</v>
      </c>
      <c r="CA286" s="9">
        <v>28</v>
      </c>
      <c r="CB286" s="9">
        <v>91.5</v>
      </c>
    </row>
    <row r="287" spans="1:80" ht="19.899999999999999" customHeight="1">
      <c r="A287" s="36" t="s">
        <v>982</v>
      </c>
      <c r="B287" s="5">
        <v>60011311778</v>
      </c>
      <c r="C287" s="2" t="s">
        <v>983</v>
      </c>
      <c r="D287" s="3">
        <v>44731</v>
      </c>
      <c r="E287" s="55" t="s">
        <v>984</v>
      </c>
      <c r="F287" s="5">
        <v>13971955159</v>
      </c>
      <c r="G287" s="38" t="s">
        <v>72</v>
      </c>
      <c r="H287" s="4">
        <v>47</v>
      </c>
      <c r="I287" s="6">
        <v>1.58</v>
      </c>
      <c r="J287" s="6">
        <v>60</v>
      </c>
      <c r="K287" s="4">
        <v>0</v>
      </c>
      <c r="L287" s="42">
        <f>J287/I287/I287</f>
        <v>24.034609838166958</v>
      </c>
      <c r="M287" s="6">
        <v>1.62</v>
      </c>
      <c r="Y287" s="38" t="s">
        <v>72</v>
      </c>
      <c r="AA287" s="38" t="s">
        <v>72</v>
      </c>
      <c r="AC287" s="5">
        <v>38.299999999999997</v>
      </c>
      <c r="AN287" s="38" t="s">
        <v>72</v>
      </c>
      <c r="AO287" s="38" t="s">
        <v>72</v>
      </c>
      <c r="AP287" s="38" t="s">
        <v>72</v>
      </c>
      <c r="BF287" s="38" t="s">
        <v>72</v>
      </c>
      <c r="BG287" s="38" t="s">
        <v>72</v>
      </c>
      <c r="BI287" s="12"/>
      <c r="BO287" s="42">
        <v>1</v>
      </c>
      <c r="BP287" s="42">
        <v>0</v>
      </c>
      <c r="BQ287" s="6">
        <v>0</v>
      </c>
      <c r="BR287" s="6">
        <v>1</v>
      </c>
      <c r="BS287" s="9">
        <v>130.19</v>
      </c>
      <c r="BT287" s="9">
        <v>55.06</v>
      </c>
      <c r="BU287" s="9">
        <v>75.13</v>
      </c>
      <c r="BV287" s="9">
        <v>64</v>
      </c>
      <c r="BW287" s="9">
        <v>57.71</v>
      </c>
      <c r="BX287" s="9">
        <v>61.85</v>
      </c>
      <c r="BY287" s="9">
        <v>80.23</v>
      </c>
      <c r="BZ287" s="9">
        <v>33.93</v>
      </c>
      <c r="CA287" s="9">
        <v>46.3</v>
      </c>
      <c r="CB287" s="9">
        <v>38.119999999999997</v>
      </c>
    </row>
    <row r="288" spans="1:80" ht="19.899999999999999" customHeight="1">
      <c r="A288" s="36" t="s">
        <v>970</v>
      </c>
      <c r="B288" s="5">
        <v>2502421116</v>
      </c>
      <c r="C288" s="2" t="s">
        <v>985</v>
      </c>
      <c r="D288" s="3">
        <v>44731</v>
      </c>
      <c r="E288" s="55"/>
      <c r="F288" s="5">
        <v>13972353826</v>
      </c>
      <c r="G288" s="38" t="s">
        <v>72</v>
      </c>
      <c r="H288" s="4">
        <v>51</v>
      </c>
      <c r="I288" s="6">
        <v>1.71</v>
      </c>
      <c r="J288" s="6">
        <v>75</v>
      </c>
      <c r="K288" s="4">
        <v>1</v>
      </c>
      <c r="L288" s="42">
        <f>J288/I288/I288</f>
        <v>25.64891761567662</v>
      </c>
      <c r="M288" s="6">
        <v>1.87</v>
      </c>
      <c r="N288" s="6">
        <v>0</v>
      </c>
      <c r="O288" s="6">
        <v>0</v>
      </c>
      <c r="P288" s="6">
        <v>0</v>
      </c>
      <c r="Q288" s="6">
        <v>0</v>
      </c>
      <c r="R288" s="6">
        <v>1</v>
      </c>
      <c r="S288" s="5">
        <v>1</v>
      </c>
      <c r="T288" s="5">
        <v>0</v>
      </c>
      <c r="U288" s="5">
        <v>0</v>
      </c>
      <c r="V288" s="5">
        <v>0</v>
      </c>
      <c r="W288" s="5" t="s">
        <v>72</v>
      </c>
      <c r="X288" s="5" t="s">
        <v>121</v>
      </c>
      <c r="Y288" s="38" t="s">
        <v>72</v>
      </c>
      <c r="Z288" s="38">
        <v>106</v>
      </c>
      <c r="AA288" s="38" t="s">
        <v>72</v>
      </c>
      <c r="AB288" s="5">
        <v>2.8</v>
      </c>
      <c r="AC288" s="5">
        <v>13.88</v>
      </c>
      <c r="AD288" s="5">
        <v>42.5</v>
      </c>
      <c r="AE288" s="5">
        <v>9.94</v>
      </c>
      <c r="AF288" s="5">
        <v>71.599999999999994</v>
      </c>
      <c r="AG288" s="5">
        <v>2.5099999999999998</v>
      </c>
      <c r="AH288" s="5">
        <v>18.100000000000001</v>
      </c>
      <c r="AI288" s="5">
        <v>58</v>
      </c>
      <c r="AJ288" s="5">
        <v>3.49</v>
      </c>
      <c r="AK288" s="6">
        <v>5.44</v>
      </c>
      <c r="AL288" s="5">
        <v>0.8</v>
      </c>
      <c r="AM288" s="5">
        <v>3.26</v>
      </c>
      <c r="AN288" s="38">
        <v>11.6</v>
      </c>
      <c r="AO288" s="38">
        <v>1.1299999999999999</v>
      </c>
      <c r="AP288" s="38">
        <v>1.1299999999999999</v>
      </c>
      <c r="AQ288" s="5" t="s">
        <v>72</v>
      </c>
      <c r="AR288" s="5">
        <v>64</v>
      </c>
      <c r="AS288" s="5">
        <v>128</v>
      </c>
      <c r="AT288" s="5">
        <v>92</v>
      </c>
      <c r="AX288" s="5">
        <v>11</v>
      </c>
      <c r="AZ288" s="5" t="s">
        <v>986</v>
      </c>
      <c r="BA288" s="6" t="s">
        <v>82</v>
      </c>
      <c r="BB288" s="5">
        <v>0</v>
      </c>
      <c r="BC288" s="5">
        <v>3</v>
      </c>
      <c r="BD288" s="5">
        <v>3</v>
      </c>
      <c r="BE288" s="11">
        <v>0.95</v>
      </c>
      <c r="BF288" s="38" t="s">
        <v>72</v>
      </c>
      <c r="BG288" s="38" t="s">
        <v>72</v>
      </c>
      <c r="BH288" s="5">
        <v>1</v>
      </c>
      <c r="BI288" s="12" t="s">
        <v>76</v>
      </c>
      <c r="BJ288" s="5">
        <v>1</v>
      </c>
      <c r="BK288" s="5">
        <v>1</v>
      </c>
      <c r="BL288" s="5">
        <v>1</v>
      </c>
      <c r="BM288" s="5">
        <v>0</v>
      </c>
      <c r="BN288" s="5">
        <v>0</v>
      </c>
      <c r="BO288" s="42">
        <v>1</v>
      </c>
      <c r="BP288" s="42">
        <v>1</v>
      </c>
      <c r="BQ288" s="6">
        <v>0</v>
      </c>
      <c r="BR288" s="6">
        <v>0</v>
      </c>
      <c r="BS288" s="9">
        <v>159.84</v>
      </c>
      <c r="BT288" s="9">
        <v>87.74</v>
      </c>
      <c r="BU288" s="9">
        <v>72.099999999999994</v>
      </c>
      <c r="BV288" s="9">
        <v>66</v>
      </c>
      <c r="BW288" s="9">
        <v>45.11</v>
      </c>
      <c r="BX288" s="9">
        <v>94.25</v>
      </c>
      <c r="BY288" s="9">
        <v>84.69</v>
      </c>
      <c r="BZ288" s="9">
        <v>46.49</v>
      </c>
      <c r="CA288" s="9">
        <v>38.200000000000003</v>
      </c>
      <c r="CB288" s="9">
        <v>49.93</v>
      </c>
    </row>
    <row r="289" spans="1:80" ht="19.899999999999999" customHeight="1">
      <c r="A289" s="2" t="s">
        <v>987</v>
      </c>
      <c r="B289" s="5">
        <v>2502420888</v>
      </c>
      <c r="C289" s="2" t="s">
        <v>988</v>
      </c>
      <c r="D289" s="3">
        <v>44734</v>
      </c>
      <c r="E289" s="55"/>
      <c r="F289" s="5">
        <v>18986186669</v>
      </c>
      <c r="G289" s="38" t="s">
        <v>72</v>
      </c>
      <c r="H289" s="4">
        <v>72</v>
      </c>
      <c r="I289" s="6">
        <v>1.78</v>
      </c>
      <c r="J289" s="6">
        <v>85</v>
      </c>
      <c r="K289" s="4">
        <v>1</v>
      </c>
      <c r="L289" s="42">
        <f>J289/I289/I289</f>
        <v>26.82742078020452</v>
      </c>
      <c r="M289" s="6">
        <v>2.0299999999999998</v>
      </c>
      <c r="N289" s="6">
        <v>0</v>
      </c>
      <c r="O289" s="6">
        <v>0</v>
      </c>
      <c r="P289" s="6">
        <v>0</v>
      </c>
      <c r="Q289" s="6">
        <v>0</v>
      </c>
      <c r="R289" s="6">
        <v>1</v>
      </c>
      <c r="S289" s="5">
        <v>1</v>
      </c>
      <c r="T289" s="5">
        <v>0</v>
      </c>
      <c r="U289" s="5">
        <v>0</v>
      </c>
      <c r="V289" s="5">
        <v>0</v>
      </c>
      <c r="W289" s="5" t="s">
        <v>72</v>
      </c>
      <c r="X289" s="5" t="s">
        <v>121</v>
      </c>
      <c r="Y289" s="38" t="s">
        <v>72</v>
      </c>
      <c r="Z289" s="38">
        <v>5391</v>
      </c>
      <c r="AA289" s="38" t="s">
        <v>72</v>
      </c>
      <c r="AB289" s="5">
        <v>171.4</v>
      </c>
      <c r="AC289" s="5">
        <v>19.149999999999999</v>
      </c>
      <c r="AD289" s="5">
        <v>43.7</v>
      </c>
      <c r="AE289" s="5">
        <v>15.65</v>
      </c>
      <c r="AF289" s="5">
        <v>81.7</v>
      </c>
      <c r="AG289" s="5">
        <v>1.0900000000000001</v>
      </c>
      <c r="AH289" s="5">
        <v>5.7</v>
      </c>
      <c r="AI289" s="5">
        <v>74</v>
      </c>
      <c r="AJ289" s="5">
        <v>0.37</v>
      </c>
      <c r="AK289" s="6">
        <v>3.25</v>
      </c>
      <c r="AL289" s="5">
        <v>1.35</v>
      </c>
      <c r="AM289" s="5">
        <v>2.04</v>
      </c>
      <c r="AN289" s="38">
        <v>26</v>
      </c>
      <c r="AO289" s="38">
        <v>1.02</v>
      </c>
      <c r="AP289" s="38">
        <v>0.52</v>
      </c>
      <c r="AQ289" s="5" t="s">
        <v>72</v>
      </c>
      <c r="AR289" s="5">
        <v>82</v>
      </c>
      <c r="AS289" s="5">
        <v>106</v>
      </c>
      <c r="AT289" s="5">
        <v>61</v>
      </c>
      <c r="AX289" s="5">
        <v>24</v>
      </c>
      <c r="AZ289" s="5" t="s">
        <v>989</v>
      </c>
      <c r="BA289" s="6" t="s">
        <v>75</v>
      </c>
      <c r="BB289" s="5">
        <v>1</v>
      </c>
      <c r="BC289" s="5">
        <v>0</v>
      </c>
      <c r="BD289" s="5">
        <v>3</v>
      </c>
      <c r="BE289" s="11">
        <v>1</v>
      </c>
      <c r="BF289" s="38" t="s">
        <v>72</v>
      </c>
      <c r="BG289" s="38" t="s">
        <v>72</v>
      </c>
      <c r="BH289" s="5">
        <v>1</v>
      </c>
      <c r="BI289" s="12" t="s">
        <v>88</v>
      </c>
      <c r="BJ289" s="5">
        <v>1</v>
      </c>
      <c r="BK289" s="5">
        <v>1</v>
      </c>
      <c r="BL289" s="5">
        <v>1</v>
      </c>
      <c r="BM289" s="5">
        <v>1</v>
      </c>
      <c r="BN289" s="5">
        <v>0</v>
      </c>
      <c r="BO289" s="42">
        <v>1</v>
      </c>
      <c r="BP289" s="42">
        <v>1</v>
      </c>
      <c r="BQ289" s="6">
        <v>0</v>
      </c>
      <c r="BR289" s="6">
        <v>1</v>
      </c>
      <c r="BS289" s="9">
        <v>189</v>
      </c>
      <c r="BT289" s="9">
        <v>126</v>
      </c>
      <c r="BU289" s="9">
        <v>63</v>
      </c>
      <c r="BV289" s="9">
        <v>65</v>
      </c>
      <c r="BW289" s="9">
        <v>33</v>
      </c>
      <c r="BX289" s="9">
        <v>142.5</v>
      </c>
      <c r="BY289" s="9">
        <v>93</v>
      </c>
      <c r="BZ289" s="9">
        <v>62</v>
      </c>
      <c r="CA289" s="9">
        <v>31</v>
      </c>
      <c r="CB289" s="9">
        <v>70.099999999999994</v>
      </c>
    </row>
    <row r="290" spans="1:80" ht="19.899999999999999" customHeight="1">
      <c r="A290" s="2" t="s">
        <v>990</v>
      </c>
      <c r="B290" s="5">
        <v>2502420464</v>
      </c>
      <c r="C290" s="2" t="s">
        <v>991</v>
      </c>
      <c r="D290" s="3">
        <v>44736</v>
      </c>
      <c r="E290" s="55"/>
      <c r="F290" s="5">
        <v>15997877733</v>
      </c>
      <c r="G290" s="38" t="s">
        <v>72</v>
      </c>
      <c r="H290" s="4">
        <v>35</v>
      </c>
      <c r="I290" s="6">
        <v>1.73</v>
      </c>
      <c r="J290" s="6">
        <v>75</v>
      </c>
      <c r="K290" s="4">
        <v>1</v>
      </c>
      <c r="L290" s="42">
        <f>J290/I290/I290</f>
        <v>25.059307026629689</v>
      </c>
      <c r="M290" s="6">
        <v>1.89</v>
      </c>
      <c r="N290" s="6">
        <v>0</v>
      </c>
      <c r="O290" s="6">
        <v>0</v>
      </c>
      <c r="P290" s="6">
        <v>0</v>
      </c>
      <c r="Q290" s="6">
        <v>0</v>
      </c>
      <c r="R290" s="6">
        <v>1</v>
      </c>
      <c r="S290" s="5">
        <v>1</v>
      </c>
      <c r="T290" s="5">
        <v>0</v>
      </c>
      <c r="U290" s="5">
        <v>0</v>
      </c>
      <c r="V290" s="5">
        <v>0</v>
      </c>
      <c r="W290" s="5">
        <v>2.7</v>
      </c>
      <c r="X290" s="5" t="s">
        <v>121</v>
      </c>
      <c r="Y290" s="38" t="s">
        <v>72</v>
      </c>
      <c r="Z290" s="38">
        <v>66</v>
      </c>
      <c r="AA290" s="38" t="s">
        <v>72</v>
      </c>
      <c r="AB290" s="5">
        <v>1</v>
      </c>
      <c r="AC290" s="5">
        <v>21.23</v>
      </c>
      <c r="AD290" s="5">
        <v>46.1</v>
      </c>
      <c r="AE290" s="5">
        <v>17.579999999999998</v>
      </c>
      <c r="AF290" s="5">
        <v>82.9</v>
      </c>
      <c r="AG290" s="5">
        <v>2.19</v>
      </c>
      <c r="AH290" s="5">
        <v>10.3</v>
      </c>
      <c r="AI290" s="5">
        <v>58</v>
      </c>
      <c r="AJ290" s="5">
        <v>0.75</v>
      </c>
      <c r="AK290" s="6">
        <v>4.92</v>
      </c>
      <c r="AL290" s="5">
        <v>1</v>
      </c>
      <c r="AM290" s="5">
        <v>3.98</v>
      </c>
      <c r="AN290" s="38">
        <v>136.30000000000001</v>
      </c>
      <c r="AO290" s="38">
        <v>1.1399999999999999</v>
      </c>
      <c r="AP290" s="38">
        <v>1.1299999999999999</v>
      </c>
      <c r="AQ290" s="5">
        <v>5.4</v>
      </c>
      <c r="AR290" s="5">
        <v>89</v>
      </c>
      <c r="AS290" s="5">
        <v>121</v>
      </c>
      <c r="AT290" s="5">
        <v>89</v>
      </c>
      <c r="AX290" s="5">
        <v>3</v>
      </c>
      <c r="AZ290" s="5" t="s">
        <v>992</v>
      </c>
      <c r="BA290" s="6" t="s">
        <v>75</v>
      </c>
      <c r="BB290" s="5">
        <v>1</v>
      </c>
      <c r="BC290" s="5">
        <v>3</v>
      </c>
      <c r="BD290" s="5">
        <v>3</v>
      </c>
      <c r="BE290" s="11">
        <v>0.9</v>
      </c>
      <c r="BF290" s="38" t="s">
        <v>72</v>
      </c>
      <c r="BG290" s="38" t="s">
        <v>72</v>
      </c>
      <c r="BH290" s="5">
        <v>0</v>
      </c>
      <c r="BI290" s="12" t="s">
        <v>88</v>
      </c>
      <c r="BJ290" s="5">
        <v>1</v>
      </c>
      <c r="BK290" s="5">
        <v>1</v>
      </c>
      <c r="BL290" s="5">
        <v>1</v>
      </c>
      <c r="BM290" s="5">
        <v>0</v>
      </c>
      <c r="BN290" s="5">
        <v>0</v>
      </c>
      <c r="BO290" s="42">
        <v>1</v>
      </c>
      <c r="BP290" s="42">
        <v>1</v>
      </c>
      <c r="BQ290" s="6">
        <v>0</v>
      </c>
      <c r="BR290" s="6">
        <v>1</v>
      </c>
      <c r="BS290" s="9">
        <v>155</v>
      </c>
      <c r="BT290" s="9">
        <v>91</v>
      </c>
      <c r="BU290" s="9">
        <v>65</v>
      </c>
      <c r="BV290" s="9">
        <v>70</v>
      </c>
      <c r="BW290" s="9">
        <v>42</v>
      </c>
      <c r="BX290" s="9">
        <v>194</v>
      </c>
      <c r="BY290" s="9">
        <v>82</v>
      </c>
      <c r="BZ290" s="9">
        <v>48</v>
      </c>
      <c r="CA290" s="9">
        <v>34</v>
      </c>
      <c r="CB290" s="9">
        <v>102.8</v>
      </c>
    </row>
    <row r="291" spans="1:80" ht="19.899999999999999" customHeight="1">
      <c r="A291" s="2" t="s">
        <v>993</v>
      </c>
      <c r="B291" s="5">
        <v>1011460880</v>
      </c>
      <c r="C291" s="2" t="s">
        <v>994</v>
      </c>
      <c r="D291" s="3">
        <v>44738</v>
      </c>
      <c r="E291" s="55"/>
      <c r="F291" s="5">
        <v>13995868646</v>
      </c>
      <c r="G291" s="38" t="s">
        <v>72</v>
      </c>
      <c r="H291" s="4">
        <v>74</v>
      </c>
      <c r="I291" s="6">
        <v>1.75</v>
      </c>
      <c r="J291" s="6">
        <v>80</v>
      </c>
      <c r="K291" s="4">
        <v>0</v>
      </c>
      <c r="L291" s="42">
        <f>J291/I291/I291</f>
        <v>26.122448979591837</v>
      </c>
      <c r="M291" s="6">
        <v>1.96</v>
      </c>
      <c r="N291" s="6">
        <v>0</v>
      </c>
      <c r="O291" s="6">
        <v>0</v>
      </c>
      <c r="P291" s="6">
        <v>0</v>
      </c>
      <c r="Q291" s="6">
        <v>0</v>
      </c>
      <c r="R291" s="6">
        <v>1</v>
      </c>
      <c r="S291" s="5">
        <v>1</v>
      </c>
      <c r="T291" s="5">
        <v>0</v>
      </c>
      <c r="U291" s="5">
        <v>0</v>
      </c>
      <c r="V291" s="5">
        <v>0</v>
      </c>
      <c r="W291" s="5">
        <v>0.6</v>
      </c>
      <c r="X291" s="5">
        <v>115.1</v>
      </c>
      <c r="Y291" s="38" t="s">
        <v>72</v>
      </c>
      <c r="Z291" s="38">
        <v>2806</v>
      </c>
      <c r="AA291" s="38" t="s">
        <v>72</v>
      </c>
      <c r="AB291" s="5">
        <v>0.8</v>
      </c>
      <c r="AC291" s="5">
        <v>6.04</v>
      </c>
      <c r="AD291" s="5">
        <v>34.799999999999997</v>
      </c>
      <c r="AE291" s="5">
        <v>3.41</v>
      </c>
      <c r="AF291" s="5">
        <v>56.4</v>
      </c>
      <c r="AG291" s="5">
        <v>2.2400000000000002</v>
      </c>
      <c r="AH291" s="5">
        <v>37.1</v>
      </c>
      <c r="AI291" s="5">
        <v>58</v>
      </c>
      <c r="AJ291" s="5">
        <v>1.1100000000000001</v>
      </c>
      <c r="AK291" s="6">
        <v>3.66</v>
      </c>
      <c r="AL291" s="5">
        <v>0.77</v>
      </c>
      <c r="AM291" s="5">
        <v>2.84</v>
      </c>
      <c r="AN291" s="38">
        <v>74.7</v>
      </c>
      <c r="AO291" s="38">
        <v>1.01</v>
      </c>
      <c r="AP291" s="38">
        <v>0.86</v>
      </c>
      <c r="AQ291" s="5" t="s">
        <v>72</v>
      </c>
      <c r="AR291" s="5">
        <v>80</v>
      </c>
      <c r="AS291" s="5">
        <v>122</v>
      </c>
      <c r="AT291" s="5">
        <v>59</v>
      </c>
      <c r="AX291" s="5" t="s">
        <v>72</v>
      </c>
      <c r="AY291" s="52" t="s">
        <v>996</v>
      </c>
      <c r="AZ291" s="5" t="s">
        <v>995</v>
      </c>
      <c r="BA291" s="6" t="s">
        <v>75</v>
      </c>
      <c r="BB291" s="5">
        <v>1</v>
      </c>
      <c r="BC291" s="5">
        <v>0</v>
      </c>
      <c r="BD291" s="5">
        <v>3</v>
      </c>
      <c r="BE291" s="11">
        <v>1</v>
      </c>
      <c r="BF291" s="38" t="s">
        <v>72</v>
      </c>
      <c r="BG291" s="38" t="s">
        <v>72</v>
      </c>
      <c r="BH291" s="5">
        <v>0</v>
      </c>
      <c r="BI291" s="12" t="s">
        <v>997</v>
      </c>
      <c r="BJ291" s="5">
        <v>1</v>
      </c>
      <c r="BK291" s="5">
        <v>1</v>
      </c>
      <c r="BL291" s="5">
        <v>1</v>
      </c>
      <c r="BM291" s="5">
        <v>1</v>
      </c>
      <c r="BN291" s="5">
        <v>1</v>
      </c>
      <c r="BO291" s="42">
        <v>1</v>
      </c>
      <c r="BP291" s="42">
        <v>0</v>
      </c>
      <c r="BQ291" s="6">
        <v>0</v>
      </c>
      <c r="BR291" s="6">
        <v>1</v>
      </c>
      <c r="BS291" s="9">
        <v>226</v>
      </c>
      <c r="BT291" s="9">
        <v>175</v>
      </c>
      <c r="BU291" s="9">
        <v>51</v>
      </c>
      <c r="BV291" s="9">
        <v>77</v>
      </c>
      <c r="BW291" s="9">
        <v>23</v>
      </c>
      <c r="BX291" s="9">
        <v>147.6</v>
      </c>
      <c r="BY291" s="9">
        <v>115</v>
      </c>
      <c r="BZ291" s="9">
        <v>89</v>
      </c>
      <c r="CA291" s="9">
        <v>26</v>
      </c>
      <c r="CB291" s="9">
        <v>75.5</v>
      </c>
    </row>
    <row r="292" spans="1:80" ht="19.899999999999999" customHeight="1">
      <c r="A292" s="2" t="s">
        <v>998</v>
      </c>
      <c r="B292" s="5">
        <v>60012429778</v>
      </c>
      <c r="C292" s="2" t="s">
        <v>999</v>
      </c>
      <c r="D292" s="3">
        <v>44741</v>
      </c>
      <c r="E292" s="55"/>
      <c r="F292" s="5">
        <v>13508633325</v>
      </c>
      <c r="G292" s="38" t="s">
        <v>72</v>
      </c>
      <c r="H292" s="4">
        <v>51</v>
      </c>
      <c r="I292" s="6">
        <v>1.72</v>
      </c>
      <c r="J292" s="6">
        <v>80</v>
      </c>
      <c r="K292" s="4">
        <v>1</v>
      </c>
      <c r="L292" s="42">
        <f>J292/I292/I292</f>
        <v>27.041644131963221</v>
      </c>
      <c r="M292" s="6">
        <v>1.93</v>
      </c>
      <c r="N292" s="6">
        <v>0</v>
      </c>
      <c r="O292" s="6">
        <v>0</v>
      </c>
      <c r="P292" s="6">
        <v>0</v>
      </c>
      <c r="Q292" s="6">
        <v>0</v>
      </c>
      <c r="R292" s="6">
        <v>1</v>
      </c>
      <c r="S292" s="5">
        <v>1</v>
      </c>
      <c r="T292" s="5">
        <v>1</v>
      </c>
      <c r="U292" s="5">
        <v>0</v>
      </c>
      <c r="V292" s="5">
        <v>0</v>
      </c>
      <c r="W292" s="5" t="s">
        <v>72</v>
      </c>
      <c r="X292" s="5">
        <v>1304.7</v>
      </c>
      <c r="Y292" s="38" t="s">
        <v>72</v>
      </c>
      <c r="Z292" s="38">
        <v>60</v>
      </c>
      <c r="AA292" s="38" t="s">
        <v>72</v>
      </c>
      <c r="AB292" s="5">
        <v>2</v>
      </c>
      <c r="AC292" s="5">
        <v>15.11</v>
      </c>
      <c r="AD292" s="5">
        <v>39.299999999999997</v>
      </c>
      <c r="AE292" s="5">
        <v>13.29</v>
      </c>
      <c r="AF292" s="5">
        <v>88</v>
      </c>
      <c r="AG292" s="5">
        <v>1.1499999999999999</v>
      </c>
      <c r="AH292" s="5">
        <v>7.6</v>
      </c>
      <c r="AI292" s="5">
        <v>145</v>
      </c>
      <c r="AJ292" s="5">
        <v>2.56</v>
      </c>
      <c r="AK292" s="6">
        <v>3.77</v>
      </c>
      <c r="AL292" s="5">
        <v>0.56999999999999995</v>
      </c>
      <c r="AM292" s="10">
        <v>2.4</v>
      </c>
      <c r="AN292" s="38">
        <v>31.2</v>
      </c>
      <c r="AO292" s="49">
        <v>0.9</v>
      </c>
      <c r="AP292" s="38">
        <v>0.86</v>
      </c>
      <c r="AQ292" s="5" t="s">
        <v>72</v>
      </c>
      <c r="AR292" s="5">
        <v>90</v>
      </c>
      <c r="AS292" s="5">
        <v>113</v>
      </c>
      <c r="AT292" s="5">
        <v>72</v>
      </c>
      <c r="AX292" s="5">
        <v>4</v>
      </c>
      <c r="AZ292" s="5" t="s">
        <v>1000</v>
      </c>
      <c r="BA292" s="6" t="s">
        <v>82</v>
      </c>
      <c r="BB292" s="5">
        <v>0</v>
      </c>
      <c r="BC292" s="5">
        <v>0</v>
      </c>
      <c r="BD292" s="5">
        <v>3</v>
      </c>
      <c r="BE292" s="11">
        <v>1</v>
      </c>
      <c r="BF292" s="38" t="s">
        <v>72</v>
      </c>
      <c r="BG292" s="38" t="s">
        <v>72</v>
      </c>
      <c r="BH292" s="5">
        <v>1</v>
      </c>
      <c r="BI292" s="12" t="s">
        <v>88</v>
      </c>
      <c r="BJ292" s="5">
        <v>1</v>
      </c>
      <c r="BK292" s="5">
        <v>1</v>
      </c>
      <c r="BL292" s="5">
        <v>1</v>
      </c>
      <c r="BM292" s="5">
        <v>0</v>
      </c>
      <c r="BN292" s="5">
        <v>0</v>
      </c>
      <c r="BO292" s="42">
        <v>0</v>
      </c>
      <c r="BP292" s="42">
        <v>0</v>
      </c>
      <c r="BQ292" s="6">
        <v>0</v>
      </c>
      <c r="BR292" s="6">
        <v>0</v>
      </c>
      <c r="BS292" s="9">
        <v>211</v>
      </c>
      <c r="BT292" s="9">
        <v>161</v>
      </c>
      <c r="BU292" s="9">
        <v>49</v>
      </c>
      <c r="BV292" s="9">
        <v>70</v>
      </c>
      <c r="BW292" s="9">
        <v>23</v>
      </c>
      <c r="BX292" s="9">
        <v>108.3</v>
      </c>
      <c r="BY292" s="9">
        <v>109</v>
      </c>
      <c r="BZ292" s="9">
        <v>83</v>
      </c>
      <c r="CA292" s="9">
        <v>26</v>
      </c>
      <c r="CB292" s="9">
        <v>56.1</v>
      </c>
    </row>
    <row r="293" spans="1:80" ht="19.899999999999999" customHeight="1">
      <c r="A293" s="2" t="s">
        <v>1001</v>
      </c>
      <c r="B293" s="5">
        <v>1011460911</v>
      </c>
      <c r="C293" s="2" t="s">
        <v>1002</v>
      </c>
      <c r="D293" s="3">
        <v>44741</v>
      </c>
      <c r="E293" s="55"/>
      <c r="F293" s="5">
        <v>15072947887</v>
      </c>
      <c r="G293" s="38" t="s">
        <v>72</v>
      </c>
      <c r="H293" s="4">
        <v>42</v>
      </c>
      <c r="I293" s="8">
        <v>1.8</v>
      </c>
      <c r="J293" s="6">
        <v>95</v>
      </c>
      <c r="K293" s="4">
        <v>1</v>
      </c>
      <c r="L293" s="42">
        <f>J293/I293/I293</f>
        <v>29.320987654320987</v>
      </c>
      <c r="M293" s="6">
        <v>2.15</v>
      </c>
      <c r="N293" s="6">
        <v>0</v>
      </c>
      <c r="O293" s="6">
        <v>0</v>
      </c>
      <c r="P293" s="6">
        <v>0</v>
      </c>
      <c r="Q293" s="6">
        <v>0</v>
      </c>
      <c r="R293" s="6">
        <v>0</v>
      </c>
      <c r="S293" s="5">
        <v>1</v>
      </c>
      <c r="T293" s="5">
        <v>1</v>
      </c>
      <c r="U293" s="5">
        <v>0</v>
      </c>
      <c r="V293" s="5">
        <v>1</v>
      </c>
      <c r="W293" s="5">
        <v>1.4</v>
      </c>
      <c r="X293" s="5">
        <v>36029.599999999999</v>
      </c>
      <c r="Y293" s="38" t="s">
        <v>72</v>
      </c>
      <c r="Z293" s="38">
        <v>1023</v>
      </c>
      <c r="AA293" s="38" t="s">
        <v>72</v>
      </c>
      <c r="AB293" s="5">
        <v>147.30000000000001</v>
      </c>
      <c r="AC293" s="5">
        <v>18.29</v>
      </c>
      <c r="AD293" s="5">
        <v>46.3</v>
      </c>
      <c r="AE293" s="5">
        <v>17.75</v>
      </c>
      <c r="AF293" s="5">
        <v>97</v>
      </c>
      <c r="AG293" s="5">
        <v>0.21</v>
      </c>
      <c r="AH293" s="5">
        <v>1.1000000000000001</v>
      </c>
      <c r="AI293" s="5">
        <v>68</v>
      </c>
      <c r="AJ293" s="5">
        <v>0.49</v>
      </c>
      <c r="AK293" s="6">
        <v>4.49</v>
      </c>
      <c r="AL293" s="5">
        <v>1.44</v>
      </c>
      <c r="AM293" s="5">
        <v>2.95</v>
      </c>
      <c r="AN293" s="38" t="s">
        <v>739</v>
      </c>
      <c r="AO293" s="38">
        <v>1.18</v>
      </c>
      <c r="AP293" s="38">
        <v>0.72</v>
      </c>
      <c r="AQ293" s="5" t="s">
        <v>72</v>
      </c>
      <c r="AR293" s="5">
        <v>90</v>
      </c>
      <c r="AS293" s="5">
        <v>168</v>
      </c>
      <c r="AT293" s="5">
        <v>97</v>
      </c>
      <c r="AX293" s="5">
        <v>14</v>
      </c>
      <c r="AZ293" s="5" t="s">
        <v>1003</v>
      </c>
      <c r="BA293" s="6" t="s">
        <v>75</v>
      </c>
      <c r="BB293" s="5">
        <v>1</v>
      </c>
      <c r="BC293" s="5">
        <v>1</v>
      </c>
      <c r="BD293" s="5">
        <v>3</v>
      </c>
      <c r="BE293" s="11">
        <v>0.99</v>
      </c>
      <c r="BF293" s="38" t="s">
        <v>72</v>
      </c>
      <c r="BG293" s="38" t="s">
        <v>72</v>
      </c>
      <c r="BH293" s="5">
        <v>1</v>
      </c>
      <c r="BI293" s="12" t="s">
        <v>88</v>
      </c>
      <c r="BJ293" s="5">
        <v>1</v>
      </c>
      <c r="BK293" s="5">
        <v>1</v>
      </c>
      <c r="BL293" s="5">
        <v>1</v>
      </c>
      <c r="BM293" s="5">
        <v>0</v>
      </c>
      <c r="BN293" s="5">
        <v>0</v>
      </c>
      <c r="BO293" s="42">
        <v>1</v>
      </c>
      <c r="BP293" s="42">
        <v>1</v>
      </c>
      <c r="BQ293" s="6">
        <v>0</v>
      </c>
      <c r="BR293" s="6">
        <v>0</v>
      </c>
      <c r="BS293" s="9">
        <v>180</v>
      </c>
      <c r="BT293" s="9">
        <v>88</v>
      </c>
      <c r="BU293" s="9">
        <v>93</v>
      </c>
      <c r="BV293" s="9">
        <v>65</v>
      </c>
      <c r="BW293" s="9">
        <v>51</v>
      </c>
      <c r="BX293" s="9">
        <v>150.6</v>
      </c>
      <c r="BY293" s="9">
        <v>84</v>
      </c>
      <c r="BZ293" s="9">
        <v>41</v>
      </c>
      <c r="CA293" s="9">
        <v>43</v>
      </c>
      <c r="CB293" s="9">
        <v>70.099999999999994</v>
      </c>
    </row>
    <row r="294" spans="1:80" ht="19.899999999999999" customHeight="1">
      <c r="A294" s="2" t="s">
        <v>1004</v>
      </c>
      <c r="B294" s="5">
        <v>60012447984</v>
      </c>
      <c r="C294" s="2" t="s">
        <v>1005</v>
      </c>
      <c r="D294" s="3">
        <v>44743</v>
      </c>
      <c r="E294" s="55"/>
      <c r="F294" s="5">
        <v>15926845538</v>
      </c>
      <c r="G294" s="38" t="s">
        <v>72</v>
      </c>
      <c r="H294" s="4">
        <v>58</v>
      </c>
      <c r="I294" s="6">
        <v>1.68</v>
      </c>
      <c r="J294" s="6">
        <v>68</v>
      </c>
      <c r="K294" s="4">
        <v>1</v>
      </c>
      <c r="L294" s="42">
        <f>J294/I294/I294</f>
        <v>24.09297052154195</v>
      </c>
      <c r="M294" s="6">
        <v>1.77</v>
      </c>
      <c r="N294" s="6">
        <v>0</v>
      </c>
      <c r="O294" s="6">
        <v>0</v>
      </c>
      <c r="P294" s="6">
        <v>0</v>
      </c>
      <c r="Q294" s="6">
        <v>0</v>
      </c>
      <c r="R294" s="6">
        <v>1</v>
      </c>
      <c r="S294" s="5">
        <v>1</v>
      </c>
      <c r="T294" s="5">
        <v>0</v>
      </c>
      <c r="U294" s="5">
        <v>1</v>
      </c>
      <c r="V294" s="5">
        <v>0</v>
      </c>
      <c r="W294" s="5" t="s">
        <v>72</v>
      </c>
      <c r="X294" s="5">
        <v>28336.7</v>
      </c>
      <c r="Y294" s="38" t="s">
        <v>72</v>
      </c>
      <c r="Z294" s="38">
        <v>47</v>
      </c>
      <c r="AA294" s="38" t="s">
        <v>72</v>
      </c>
      <c r="AB294" s="5">
        <v>1</v>
      </c>
      <c r="AC294" s="5">
        <v>9.5500000000000007</v>
      </c>
      <c r="AD294" s="5">
        <v>45.5</v>
      </c>
      <c r="AE294" s="5">
        <v>8.49</v>
      </c>
      <c r="AF294" s="5">
        <v>88.9</v>
      </c>
      <c r="AG294" s="5">
        <v>0.79</v>
      </c>
      <c r="AH294" s="5">
        <v>8.3000000000000007</v>
      </c>
      <c r="AI294" s="5">
        <v>84</v>
      </c>
      <c r="AJ294" s="5">
        <v>0.74</v>
      </c>
      <c r="AK294" s="6">
        <v>5.23</v>
      </c>
      <c r="AL294" s="5">
        <v>1.02</v>
      </c>
      <c r="AM294" s="5">
        <v>3.98</v>
      </c>
      <c r="AN294" s="38">
        <v>124.1</v>
      </c>
      <c r="AO294" s="38">
        <v>1.28</v>
      </c>
      <c r="AP294" s="38">
        <v>1.1499999999999999</v>
      </c>
      <c r="AQ294" s="5" t="s">
        <v>72</v>
      </c>
      <c r="AR294" s="5">
        <v>72</v>
      </c>
      <c r="AS294" s="5">
        <v>136</v>
      </c>
      <c r="AT294" s="5">
        <v>74</v>
      </c>
      <c r="AX294" s="5">
        <v>6</v>
      </c>
      <c r="AZ294" s="5" t="s">
        <v>1006</v>
      </c>
      <c r="BA294" s="6" t="s">
        <v>75</v>
      </c>
      <c r="BB294" s="5">
        <v>1</v>
      </c>
      <c r="BC294" s="5">
        <v>0</v>
      </c>
      <c r="BD294" s="5">
        <v>3</v>
      </c>
      <c r="BE294" s="11">
        <v>1</v>
      </c>
      <c r="BF294" s="38" t="s">
        <v>72</v>
      </c>
      <c r="BG294" s="38" t="s">
        <v>72</v>
      </c>
      <c r="BH294" s="5">
        <v>1</v>
      </c>
      <c r="BI294" s="12" t="s">
        <v>88</v>
      </c>
      <c r="BJ294" s="5">
        <v>1</v>
      </c>
      <c r="BK294" s="5">
        <v>1</v>
      </c>
      <c r="BL294" s="5">
        <v>1</v>
      </c>
      <c r="BM294" s="5">
        <v>0</v>
      </c>
      <c r="BN294" s="5">
        <v>0</v>
      </c>
      <c r="BO294" s="42">
        <v>1</v>
      </c>
      <c r="BP294" s="42">
        <v>1</v>
      </c>
      <c r="BQ294" s="6">
        <v>0</v>
      </c>
      <c r="BR294" s="6">
        <v>0</v>
      </c>
      <c r="BS294" s="9">
        <v>114</v>
      </c>
      <c r="BT294" s="9">
        <v>63</v>
      </c>
      <c r="BU294" s="9">
        <v>51</v>
      </c>
      <c r="BV294" s="9">
        <v>80</v>
      </c>
      <c r="BW294" s="9">
        <v>44</v>
      </c>
      <c r="BX294" s="9">
        <v>138.80000000000001</v>
      </c>
      <c r="BY294" s="9">
        <v>64</v>
      </c>
      <c r="BZ294" s="9">
        <v>36</v>
      </c>
      <c r="CA294" s="9">
        <v>29</v>
      </c>
      <c r="CB294" s="9">
        <v>78.3</v>
      </c>
    </row>
    <row r="295" spans="1:80" ht="19.899999999999999" customHeight="1">
      <c r="A295" s="2" t="s">
        <v>1007</v>
      </c>
      <c r="B295" s="5">
        <v>2502279126</v>
      </c>
      <c r="C295" s="2" t="s">
        <v>1008</v>
      </c>
      <c r="D295" s="3">
        <v>44748</v>
      </c>
      <c r="E295" s="55"/>
      <c r="F295" s="5">
        <v>15871229943</v>
      </c>
      <c r="G295" s="38" t="s">
        <v>72</v>
      </c>
      <c r="H295" s="4">
        <v>65</v>
      </c>
      <c r="I295" s="6">
        <v>1.78</v>
      </c>
      <c r="J295" s="6">
        <v>85</v>
      </c>
      <c r="K295" s="4">
        <v>1</v>
      </c>
      <c r="L295" s="42">
        <f>J295/I295/I295</f>
        <v>26.82742078020452</v>
      </c>
      <c r="M295" s="6">
        <v>2.0299999999999998</v>
      </c>
      <c r="N295" s="6">
        <v>0</v>
      </c>
      <c r="O295" s="6">
        <v>0</v>
      </c>
      <c r="P295" s="6">
        <v>0</v>
      </c>
      <c r="Q295" s="6">
        <v>0</v>
      </c>
      <c r="R295" s="6">
        <v>1</v>
      </c>
      <c r="S295" s="5">
        <v>1</v>
      </c>
      <c r="T295" s="5">
        <v>0</v>
      </c>
      <c r="U295" s="5">
        <v>0</v>
      </c>
      <c r="V295" s="5">
        <v>0</v>
      </c>
      <c r="W295" s="5" t="s">
        <v>72</v>
      </c>
      <c r="X295" s="5">
        <v>12236.4</v>
      </c>
      <c r="Y295" s="38" t="s">
        <v>72</v>
      </c>
      <c r="Z295" s="38">
        <v>66</v>
      </c>
      <c r="AA295" s="38" t="s">
        <v>72</v>
      </c>
      <c r="AB295" s="5">
        <v>1.4</v>
      </c>
      <c r="AC295" s="5">
        <v>10.49</v>
      </c>
      <c r="AD295" s="5">
        <v>39.9</v>
      </c>
      <c r="AE295" s="5">
        <v>9.0299999999999994</v>
      </c>
      <c r="AF295" s="5">
        <v>86</v>
      </c>
      <c r="AG295" s="5">
        <v>0.94</v>
      </c>
      <c r="AH295" s="9">
        <v>9</v>
      </c>
      <c r="AI295" s="5">
        <v>85</v>
      </c>
      <c r="AJ295" s="5">
        <v>0.53</v>
      </c>
      <c r="AK295" s="6">
        <v>3.14</v>
      </c>
      <c r="AL295" s="5">
        <v>0.73</v>
      </c>
      <c r="AM295" s="10">
        <v>2.5</v>
      </c>
      <c r="AN295" s="38">
        <v>34.1</v>
      </c>
      <c r="AO295" s="38">
        <v>0.84</v>
      </c>
      <c r="AP295" s="38">
        <v>0.61</v>
      </c>
      <c r="AQ295" s="5" t="s">
        <v>72</v>
      </c>
      <c r="AR295" s="5">
        <v>74</v>
      </c>
      <c r="AS295" s="5">
        <v>126</v>
      </c>
      <c r="AT295" s="5">
        <v>69</v>
      </c>
      <c r="AX295" s="5">
        <v>8</v>
      </c>
      <c r="AZ295" s="5" t="s">
        <v>1009</v>
      </c>
      <c r="BA295" s="6" t="s">
        <v>103</v>
      </c>
      <c r="BB295" s="5">
        <v>0</v>
      </c>
      <c r="BC295" s="5">
        <v>3</v>
      </c>
      <c r="BD295" s="5">
        <v>3</v>
      </c>
      <c r="BE295" s="11">
        <v>0.95</v>
      </c>
      <c r="BF295" s="38" t="s">
        <v>72</v>
      </c>
      <c r="BG295" s="38" t="s">
        <v>72</v>
      </c>
      <c r="BH295" s="5">
        <v>1</v>
      </c>
      <c r="BI295" s="12" t="s">
        <v>88</v>
      </c>
      <c r="BJ295" s="5">
        <v>1</v>
      </c>
      <c r="BK295" s="5">
        <v>1</v>
      </c>
      <c r="BL295" s="5">
        <v>1</v>
      </c>
      <c r="BM295" s="5">
        <v>0</v>
      </c>
      <c r="BN295" s="5">
        <v>0</v>
      </c>
      <c r="BO295" s="42">
        <v>1</v>
      </c>
      <c r="BP295" s="42">
        <v>1</v>
      </c>
      <c r="BQ295" s="6">
        <v>0</v>
      </c>
      <c r="BR295" s="6">
        <v>0</v>
      </c>
      <c r="BS295" s="9">
        <v>105</v>
      </c>
      <c r="BT295" s="9">
        <v>51</v>
      </c>
      <c r="BU295" s="9">
        <v>54</v>
      </c>
      <c r="BV295" s="9">
        <v>63</v>
      </c>
      <c r="BW295" s="9">
        <v>51</v>
      </c>
      <c r="BX295" s="9">
        <v>108.3</v>
      </c>
      <c r="BY295" s="9">
        <v>52</v>
      </c>
      <c r="BZ295" s="9">
        <v>25</v>
      </c>
      <c r="CA295" s="9">
        <v>27</v>
      </c>
      <c r="CB295" s="9">
        <v>53.3</v>
      </c>
    </row>
    <row r="296" spans="1:80" ht="19.899999999999999" customHeight="1">
      <c r="A296" s="2" t="s">
        <v>1010</v>
      </c>
      <c r="B296" s="5">
        <v>60012428485</v>
      </c>
      <c r="C296" s="2" t="s">
        <v>1011</v>
      </c>
      <c r="D296" s="3">
        <v>44753</v>
      </c>
      <c r="E296" s="55" t="s">
        <v>71</v>
      </c>
      <c r="F296" s="5">
        <v>13197117959</v>
      </c>
      <c r="G296" s="38" t="s">
        <v>72</v>
      </c>
      <c r="H296" s="4">
        <v>58</v>
      </c>
      <c r="I296" s="6">
        <v>1.64</v>
      </c>
      <c r="J296" s="6">
        <v>69</v>
      </c>
      <c r="K296" s="4">
        <v>1</v>
      </c>
      <c r="L296" s="42">
        <f>J296/I296/I296</f>
        <v>25.654372397382513</v>
      </c>
      <c r="M296" s="6">
        <v>1.75</v>
      </c>
      <c r="N296" s="6">
        <v>0</v>
      </c>
      <c r="O296" s="6">
        <v>0</v>
      </c>
      <c r="P296" s="6">
        <v>0</v>
      </c>
      <c r="Q296" s="6">
        <v>0</v>
      </c>
      <c r="R296" s="6">
        <v>1</v>
      </c>
      <c r="S296" s="5">
        <v>1</v>
      </c>
      <c r="T296" s="5">
        <v>1</v>
      </c>
      <c r="U296" s="5">
        <v>0</v>
      </c>
      <c r="V296" s="5">
        <v>0</v>
      </c>
      <c r="W296" s="5" t="s">
        <v>72</v>
      </c>
      <c r="X296" s="5">
        <v>12.5</v>
      </c>
      <c r="Y296" s="38" t="s">
        <v>72</v>
      </c>
      <c r="Z296" s="38">
        <v>279</v>
      </c>
      <c r="AA296" s="38" t="s">
        <v>72</v>
      </c>
      <c r="AB296" s="5">
        <v>0.9</v>
      </c>
      <c r="AC296" s="5">
        <v>4.41</v>
      </c>
      <c r="AD296" s="5">
        <v>42.1</v>
      </c>
      <c r="AE296" s="5">
        <v>2.56</v>
      </c>
      <c r="AF296" s="5">
        <v>58.1</v>
      </c>
      <c r="AG296" s="5">
        <v>1.25</v>
      </c>
      <c r="AH296" s="5">
        <v>28.3</v>
      </c>
      <c r="AI296" s="5">
        <v>79</v>
      </c>
      <c r="AJ296" s="5">
        <v>3.27</v>
      </c>
      <c r="AK296" s="6">
        <v>3.81</v>
      </c>
      <c r="AL296" s="5">
        <v>0.99</v>
      </c>
      <c r="AM296" s="5">
        <v>1.84</v>
      </c>
      <c r="AN296" s="38">
        <v>45</v>
      </c>
      <c r="AO296" s="38">
        <v>1.38</v>
      </c>
      <c r="AP296" s="38">
        <v>0.72</v>
      </c>
      <c r="AQ296" s="5" t="s">
        <v>72</v>
      </c>
      <c r="AR296" s="5">
        <v>65</v>
      </c>
      <c r="AS296" s="5">
        <v>118</v>
      </c>
      <c r="AT296" s="5">
        <v>68</v>
      </c>
      <c r="AX296" s="5" t="s">
        <v>72</v>
      </c>
      <c r="AY296" s="52" t="s">
        <v>1012</v>
      </c>
      <c r="AZ296" s="5" t="s">
        <v>1013</v>
      </c>
      <c r="BA296" s="6" t="s">
        <v>103</v>
      </c>
      <c r="BB296" s="5">
        <v>0</v>
      </c>
      <c r="BC296" s="5" t="s">
        <v>72</v>
      </c>
      <c r="BD296" s="5" t="s">
        <v>72</v>
      </c>
      <c r="BE296" s="11">
        <v>0.5</v>
      </c>
      <c r="BF296" s="38" t="s">
        <v>72</v>
      </c>
      <c r="BG296" s="38" t="s">
        <v>72</v>
      </c>
      <c r="BH296" s="5">
        <v>1</v>
      </c>
      <c r="BI296" s="12" t="s">
        <v>88</v>
      </c>
      <c r="BJ296" s="5">
        <v>1</v>
      </c>
      <c r="BK296" s="5">
        <v>1</v>
      </c>
      <c r="BL296" s="5">
        <v>1</v>
      </c>
      <c r="BM296" s="5">
        <v>1</v>
      </c>
      <c r="BN296" s="5">
        <v>1</v>
      </c>
      <c r="BO296" s="42">
        <v>1</v>
      </c>
      <c r="BP296" s="42">
        <v>0</v>
      </c>
      <c r="BQ296" s="6">
        <v>0</v>
      </c>
      <c r="BR296" s="6">
        <v>0</v>
      </c>
      <c r="BS296" s="9">
        <v>324</v>
      </c>
      <c r="BT296" s="9">
        <v>231</v>
      </c>
      <c r="BU296" s="9">
        <v>93</v>
      </c>
      <c r="BV296" s="9">
        <v>66</v>
      </c>
      <c r="BW296" s="9">
        <v>29</v>
      </c>
      <c r="BX296" s="9">
        <v>225.7</v>
      </c>
      <c r="BY296" s="9">
        <v>185</v>
      </c>
      <c r="BZ296" s="9">
        <v>132</v>
      </c>
      <c r="CA296" s="9">
        <v>53</v>
      </c>
      <c r="CB296" s="9">
        <v>128.80000000000001</v>
      </c>
    </row>
    <row r="297" spans="1:80" ht="19.899999999999999" customHeight="1">
      <c r="A297" s="2" t="s">
        <v>1014</v>
      </c>
      <c r="B297" s="5">
        <v>1007597877</v>
      </c>
      <c r="C297" s="2" t="s">
        <v>1015</v>
      </c>
      <c r="D297" s="3">
        <v>44759</v>
      </c>
      <c r="E297" s="55"/>
      <c r="F297" s="5">
        <v>13886061270</v>
      </c>
      <c r="G297" s="38" t="s">
        <v>72</v>
      </c>
      <c r="H297" s="4">
        <v>52</v>
      </c>
      <c r="I297" s="6">
        <v>1.63</v>
      </c>
      <c r="J297" s="6">
        <v>47</v>
      </c>
      <c r="K297" s="4">
        <v>0</v>
      </c>
      <c r="L297" s="42">
        <f>J297/I297/I297</f>
        <v>17.689788851669242</v>
      </c>
      <c r="M297" s="6">
        <v>1.48</v>
      </c>
      <c r="N297" s="6">
        <v>0</v>
      </c>
      <c r="O297" s="6">
        <v>0</v>
      </c>
      <c r="P297" s="6">
        <v>0</v>
      </c>
      <c r="Q297" s="6">
        <v>0</v>
      </c>
      <c r="R297" s="6">
        <v>0</v>
      </c>
      <c r="S297" s="5">
        <v>1</v>
      </c>
      <c r="T297" s="5">
        <v>1</v>
      </c>
      <c r="U297" s="5">
        <v>0</v>
      </c>
      <c r="V297" s="5">
        <v>0</v>
      </c>
      <c r="W297" s="5" t="s">
        <v>72</v>
      </c>
      <c r="X297" s="5">
        <v>1234.8</v>
      </c>
      <c r="Y297" s="38" t="s">
        <v>72</v>
      </c>
      <c r="Z297" s="38" t="s">
        <v>72</v>
      </c>
      <c r="AA297" s="38" t="s">
        <v>72</v>
      </c>
      <c r="AB297" s="5">
        <v>2.1</v>
      </c>
      <c r="AC297" s="5">
        <v>6.39</v>
      </c>
      <c r="AD297" s="5">
        <v>35.4</v>
      </c>
      <c r="AE297" s="5">
        <v>5.47</v>
      </c>
      <c r="AF297" s="5">
        <v>85.6</v>
      </c>
      <c r="AG297" s="5">
        <v>0.56000000000000005</v>
      </c>
      <c r="AH297" s="5">
        <v>8.8000000000000007</v>
      </c>
      <c r="AI297" s="5">
        <v>87</v>
      </c>
      <c r="AJ297" s="5">
        <v>0.85</v>
      </c>
      <c r="AK297" s="6">
        <v>4.1100000000000003</v>
      </c>
      <c r="AL297" s="5">
        <v>1.03</v>
      </c>
      <c r="AM297" s="5">
        <v>2.73</v>
      </c>
      <c r="AN297" s="38">
        <v>16.2</v>
      </c>
      <c r="AO297" s="38">
        <v>1.1499999999999999</v>
      </c>
      <c r="AP297" s="38">
        <v>0.73</v>
      </c>
      <c r="AQ297" s="5" t="s">
        <v>72</v>
      </c>
      <c r="AR297" s="5">
        <v>78</v>
      </c>
      <c r="AS297" s="5">
        <v>149</v>
      </c>
      <c r="AT297" s="5">
        <v>70</v>
      </c>
      <c r="AX297" s="5">
        <v>24</v>
      </c>
      <c r="AZ297" s="5" t="s">
        <v>1235</v>
      </c>
      <c r="BA297" s="6" t="s">
        <v>82</v>
      </c>
      <c r="BB297" s="5">
        <v>0</v>
      </c>
      <c r="BC297" s="5" t="s">
        <v>72</v>
      </c>
      <c r="BD297" s="5" t="s">
        <v>72</v>
      </c>
      <c r="BE297" s="11">
        <v>0.6</v>
      </c>
      <c r="BF297" s="38" t="s">
        <v>72</v>
      </c>
      <c r="BG297" s="38" t="s">
        <v>72</v>
      </c>
      <c r="BH297" s="5">
        <v>1</v>
      </c>
      <c r="BI297" s="12" t="s">
        <v>76</v>
      </c>
      <c r="BJ297" s="5">
        <v>1</v>
      </c>
      <c r="BK297" s="5">
        <v>1</v>
      </c>
      <c r="BL297" s="5">
        <v>0</v>
      </c>
      <c r="BM297" s="5">
        <v>0</v>
      </c>
      <c r="BN297" s="5">
        <v>0</v>
      </c>
      <c r="BO297" s="42">
        <v>1</v>
      </c>
      <c r="BP297" s="42">
        <v>1</v>
      </c>
      <c r="BQ297" s="6">
        <v>0</v>
      </c>
      <c r="BR297" s="6">
        <v>0</v>
      </c>
      <c r="BS297" s="9">
        <v>111</v>
      </c>
      <c r="BT297" s="9">
        <v>51</v>
      </c>
      <c r="BU297" s="9">
        <v>61</v>
      </c>
      <c r="BV297" s="9">
        <v>83</v>
      </c>
      <c r="BW297" s="9">
        <v>55</v>
      </c>
      <c r="BX297" s="9">
        <v>139.6</v>
      </c>
      <c r="BY297" s="9">
        <v>75</v>
      </c>
      <c r="BZ297" s="9">
        <v>34</v>
      </c>
      <c r="CA297" s="9">
        <v>41</v>
      </c>
      <c r="CB297" s="9">
        <v>94.2</v>
      </c>
    </row>
    <row r="298" spans="1:80" ht="19.899999999999999" customHeight="1">
      <c r="A298" s="36" t="s">
        <v>1016</v>
      </c>
      <c r="B298" s="5">
        <v>60010842941</v>
      </c>
      <c r="C298" s="2" t="s">
        <v>1017</v>
      </c>
      <c r="D298" s="3">
        <v>44761</v>
      </c>
      <c r="E298" s="55" t="s">
        <v>117</v>
      </c>
      <c r="F298" s="5">
        <v>15800417965</v>
      </c>
      <c r="G298" s="38" t="s">
        <v>72</v>
      </c>
      <c r="H298" s="4">
        <v>31</v>
      </c>
      <c r="I298" s="6">
        <v>1.68</v>
      </c>
      <c r="J298" s="6">
        <v>60</v>
      </c>
      <c r="K298" s="4">
        <v>0</v>
      </c>
      <c r="L298" s="42">
        <f>J298/I298/I298</f>
        <v>21.258503401360546</v>
      </c>
      <c r="M298" s="6">
        <v>1.67</v>
      </c>
      <c r="Y298" s="38" t="s">
        <v>72</v>
      </c>
      <c r="AA298" s="38" t="s">
        <v>72</v>
      </c>
      <c r="AN298" s="38" t="s">
        <v>72</v>
      </c>
      <c r="AO298" s="38" t="s">
        <v>72</v>
      </c>
      <c r="AP298" s="38" t="s">
        <v>72</v>
      </c>
      <c r="BA298" s="6" t="s">
        <v>82</v>
      </c>
      <c r="BE298" s="11"/>
      <c r="BF298" s="38" t="s">
        <v>72</v>
      </c>
      <c r="BG298" s="38" t="s">
        <v>72</v>
      </c>
      <c r="BO298" s="42">
        <v>1</v>
      </c>
      <c r="BP298" s="42">
        <v>0</v>
      </c>
      <c r="BQ298" s="6">
        <v>0</v>
      </c>
      <c r="BR298" s="6">
        <v>0</v>
      </c>
      <c r="BS298" s="9">
        <v>129.53</v>
      </c>
      <c r="BT298" s="9">
        <v>63.48</v>
      </c>
      <c r="BU298" s="9">
        <v>66.06</v>
      </c>
      <c r="BV298" s="9">
        <v>75</v>
      </c>
      <c r="BW298" s="9">
        <v>51</v>
      </c>
      <c r="BX298" s="9">
        <v>58.53</v>
      </c>
      <c r="BY298" s="9">
        <v>77.41</v>
      </c>
      <c r="BZ298" s="9">
        <v>37.93</v>
      </c>
      <c r="CA298" s="9">
        <v>39.479999999999997</v>
      </c>
      <c r="CB298" s="9">
        <v>34.979999999999997</v>
      </c>
    </row>
    <row r="299" spans="1:80" ht="19.899999999999999" customHeight="1">
      <c r="A299" s="2" t="s">
        <v>1018</v>
      </c>
      <c r="B299" s="5">
        <v>60012586358</v>
      </c>
      <c r="C299" s="2" t="s">
        <v>1019</v>
      </c>
      <c r="D299" s="3">
        <v>44768</v>
      </c>
      <c r="E299" s="55"/>
      <c r="F299" s="5">
        <v>13966660112</v>
      </c>
      <c r="G299" s="38" t="s">
        <v>72</v>
      </c>
      <c r="H299" s="4">
        <v>67</v>
      </c>
      <c r="I299" s="6">
        <v>1.71</v>
      </c>
      <c r="J299" s="6">
        <v>82</v>
      </c>
      <c r="K299" s="4">
        <v>1</v>
      </c>
      <c r="L299" s="42">
        <f>J299/I299/I299</f>
        <v>28.042816593139769</v>
      </c>
      <c r="M299" s="6">
        <v>1.94</v>
      </c>
      <c r="N299" s="6">
        <v>0</v>
      </c>
      <c r="O299" s="6">
        <v>0</v>
      </c>
      <c r="P299" s="6">
        <v>0</v>
      </c>
      <c r="Q299" s="6">
        <v>0</v>
      </c>
      <c r="R299" s="6">
        <v>0</v>
      </c>
      <c r="S299" s="5">
        <v>1</v>
      </c>
      <c r="T299" s="5">
        <v>1</v>
      </c>
      <c r="U299" s="5">
        <v>1</v>
      </c>
      <c r="V299" s="5">
        <v>0</v>
      </c>
      <c r="W299" s="5" t="s">
        <v>72</v>
      </c>
      <c r="X299" s="5" t="s">
        <v>72</v>
      </c>
      <c r="Y299" s="38" t="s">
        <v>72</v>
      </c>
      <c r="Z299" s="38" t="s">
        <v>72</v>
      </c>
      <c r="AA299" s="38" t="s">
        <v>72</v>
      </c>
      <c r="AB299" s="5">
        <v>1.4</v>
      </c>
      <c r="AC299" s="5">
        <v>4.24</v>
      </c>
      <c r="AD299" s="5">
        <v>46.1</v>
      </c>
      <c r="AE299" s="5">
        <v>2.81</v>
      </c>
      <c r="AF299" s="5">
        <v>66.400000000000006</v>
      </c>
      <c r="AG299" s="5">
        <v>1.07</v>
      </c>
      <c r="AH299" s="5">
        <v>25.2</v>
      </c>
      <c r="AI299" s="5">
        <v>57</v>
      </c>
      <c r="AJ299" s="5">
        <v>1.18</v>
      </c>
      <c r="AK299" s="6">
        <v>3.1</v>
      </c>
      <c r="AL299" s="5">
        <v>1.02</v>
      </c>
      <c r="AM299" s="5">
        <v>1.66</v>
      </c>
      <c r="AN299" s="38" t="s">
        <v>72</v>
      </c>
      <c r="AO299" s="38" t="s">
        <v>72</v>
      </c>
      <c r="AP299" s="38" t="s">
        <v>72</v>
      </c>
      <c r="AQ299" s="5">
        <v>6.1</v>
      </c>
      <c r="AR299" s="5">
        <v>71</v>
      </c>
      <c r="AS299" s="5">
        <v>131</v>
      </c>
      <c r="AT299" s="5">
        <v>95</v>
      </c>
      <c r="AX299" s="5" t="s">
        <v>72</v>
      </c>
      <c r="AY299" s="52" t="s">
        <v>1021</v>
      </c>
      <c r="AZ299" s="5" t="s">
        <v>1020</v>
      </c>
      <c r="BA299" s="6" t="s">
        <v>103</v>
      </c>
      <c r="BB299" s="5">
        <v>0</v>
      </c>
      <c r="BC299" s="5">
        <v>3</v>
      </c>
      <c r="BD299" s="5">
        <v>3</v>
      </c>
      <c r="BE299" s="11">
        <v>0.9</v>
      </c>
      <c r="BF299" s="38" t="s">
        <v>72</v>
      </c>
      <c r="BG299" s="38" t="s">
        <v>72</v>
      </c>
      <c r="BH299" s="5">
        <v>1</v>
      </c>
      <c r="BI299" s="12" t="s">
        <v>88</v>
      </c>
      <c r="BJ299" s="5">
        <v>1</v>
      </c>
      <c r="BK299" s="5">
        <v>1</v>
      </c>
      <c r="BL299" s="5">
        <v>1</v>
      </c>
      <c r="BM299" s="5">
        <v>0</v>
      </c>
      <c r="BN299" s="5">
        <v>1</v>
      </c>
      <c r="BO299" s="42">
        <v>0</v>
      </c>
      <c r="BP299" s="42">
        <v>0</v>
      </c>
      <c r="BQ299" s="6">
        <v>0</v>
      </c>
      <c r="BR299" s="6">
        <v>0</v>
      </c>
      <c r="BS299" s="9">
        <v>203</v>
      </c>
      <c r="BT299" s="9">
        <v>120</v>
      </c>
      <c r="BU299" s="9">
        <v>83</v>
      </c>
      <c r="BV299" s="9">
        <v>75</v>
      </c>
      <c r="BW299" s="9">
        <v>41</v>
      </c>
      <c r="BX299" s="9">
        <v>204.8</v>
      </c>
      <c r="BY299" s="9">
        <v>104</v>
      </c>
      <c r="BZ299" s="9">
        <v>62</v>
      </c>
      <c r="CA299" s="9">
        <v>42</v>
      </c>
      <c r="CB299" s="9">
        <v>105.3</v>
      </c>
    </row>
    <row r="300" spans="1:80" ht="19.899999999999999" customHeight="1">
      <c r="A300" s="2" t="s">
        <v>1022</v>
      </c>
      <c r="B300" s="5">
        <v>60010829581</v>
      </c>
      <c r="C300" s="2" t="s">
        <v>1023</v>
      </c>
      <c r="D300" s="3">
        <v>44768</v>
      </c>
      <c r="E300" s="55"/>
      <c r="F300" s="5">
        <v>13907257586</v>
      </c>
      <c r="G300" s="38" t="s">
        <v>72</v>
      </c>
      <c r="H300" s="4">
        <v>33</v>
      </c>
      <c r="I300" s="6">
        <v>1.7</v>
      </c>
      <c r="J300" s="6">
        <v>80</v>
      </c>
      <c r="K300" s="4">
        <v>1</v>
      </c>
      <c r="L300" s="42">
        <f>J300/I300/I300</f>
        <v>27.681660899653981</v>
      </c>
      <c r="M300" s="6">
        <v>1.92</v>
      </c>
      <c r="N300" s="6">
        <v>0</v>
      </c>
      <c r="O300" s="6">
        <v>0</v>
      </c>
      <c r="P300" s="6">
        <v>0</v>
      </c>
      <c r="Q300" s="6">
        <v>0</v>
      </c>
      <c r="R300" s="6">
        <v>0</v>
      </c>
      <c r="S300" s="5">
        <v>1</v>
      </c>
      <c r="T300" s="5">
        <v>1</v>
      </c>
      <c r="U300" s="5">
        <v>0</v>
      </c>
      <c r="V300" s="5">
        <v>0</v>
      </c>
      <c r="W300" s="5">
        <v>1.9</v>
      </c>
      <c r="X300" s="5" t="s">
        <v>121</v>
      </c>
      <c r="Y300" s="38" t="s">
        <v>72</v>
      </c>
      <c r="Z300" s="38">
        <v>1913</v>
      </c>
      <c r="AA300" s="38" t="s">
        <v>72</v>
      </c>
      <c r="AB300" s="5">
        <v>26.5</v>
      </c>
      <c r="AC300" s="5">
        <v>14.84</v>
      </c>
      <c r="AD300" s="5">
        <v>47.2</v>
      </c>
      <c r="AE300" s="5">
        <v>11.22</v>
      </c>
      <c r="AF300" s="5">
        <v>75.7</v>
      </c>
      <c r="AG300" s="5">
        <v>2.35</v>
      </c>
      <c r="AH300" s="5">
        <v>15.8</v>
      </c>
      <c r="AI300" s="5">
        <v>82</v>
      </c>
      <c r="AJ300" s="5">
        <v>0.48</v>
      </c>
      <c r="AK300" s="6">
        <v>4.3</v>
      </c>
      <c r="AL300" s="5">
        <v>1.01</v>
      </c>
      <c r="AM300" s="5">
        <v>3.35</v>
      </c>
      <c r="AN300" s="38">
        <v>31.4</v>
      </c>
      <c r="AO300" s="38">
        <v>1.1499999999999999</v>
      </c>
      <c r="AP300" s="38">
        <v>0.83</v>
      </c>
      <c r="AQ300" s="5">
        <v>5.6</v>
      </c>
      <c r="AR300" s="5">
        <v>88</v>
      </c>
      <c r="AS300" s="5">
        <v>160</v>
      </c>
      <c r="AT300" s="5">
        <v>107</v>
      </c>
      <c r="AX300" s="5">
        <v>24</v>
      </c>
      <c r="AZ300" s="5" t="s">
        <v>1024</v>
      </c>
      <c r="BA300" s="6" t="s">
        <v>1204</v>
      </c>
      <c r="BB300" s="5">
        <v>1</v>
      </c>
      <c r="BC300" s="5">
        <v>0</v>
      </c>
      <c r="BD300" s="5">
        <v>3</v>
      </c>
      <c r="BE300" s="11">
        <v>1</v>
      </c>
      <c r="BF300" s="38" t="s">
        <v>72</v>
      </c>
      <c r="BG300" s="38" t="s">
        <v>72</v>
      </c>
      <c r="BH300" s="5">
        <v>1</v>
      </c>
      <c r="BI300" s="12" t="s">
        <v>88</v>
      </c>
      <c r="BJ300" s="5">
        <v>1</v>
      </c>
      <c r="BK300" s="5">
        <v>1</v>
      </c>
      <c r="BL300" s="5">
        <v>1</v>
      </c>
      <c r="BM300" s="5">
        <v>1</v>
      </c>
      <c r="BN300" s="5">
        <v>1</v>
      </c>
      <c r="BO300" s="42">
        <v>1</v>
      </c>
      <c r="BP300" s="42">
        <v>1</v>
      </c>
      <c r="BQ300" s="6">
        <v>1</v>
      </c>
      <c r="BR300" s="6">
        <v>1</v>
      </c>
      <c r="BS300" s="9">
        <v>105</v>
      </c>
      <c r="BT300" s="9">
        <v>59</v>
      </c>
      <c r="BU300" s="9">
        <v>45</v>
      </c>
      <c r="BV300" s="9">
        <v>94</v>
      </c>
      <c r="BW300" s="9">
        <v>43</v>
      </c>
      <c r="BX300" s="9">
        <v>231.1</v>
      </c>
      <c r="BY300" s="9">
        <v>55</v>
      </c>
      <c r="BZ300" s="9">
        <v>31</v>
      </c>
      <c r="CA300" s="9">
        <v>24</v>
      </c>
      <c r="CB300" s="9">
        <v>120.7</v>
      </c>
    </row>
    <row r="301" spans="1:80" ht="19.899999999999999" customHeight="1">
      <c r="A301" s="2" t="s">
        <v>1025</v>
      </c>
      <c r="B301" s="5">
        <v>60012596094</v>
      </c>
      <c r="C301" s="2" t="s">
        <v>1026</v>
      </c>
      <c r="D301" s="3">
        <v>44769</v>
      </c>
      <c r="E301" s="55" t="s">
        <v>1027</v>
      </c>
      <c r="F301" s="5">
        <v>13997551110</v>
      </c>
      <c r="G301" s="38" t="s">
        <v>72</v>
      </c>
      <c r="H301" s="4">
        <v>71</v>
      </c>
      <c r="I301" s="6">
        <v>1.8</v>
      </c>
      <c r="J301" s="6">
        <v>80</v>
      </c>
      <c r="K301" s="4">
        <v>1</v>
      </c>
      <c r="L301" s="42">
        <f>J301/I301/I301</f>
        <v>24.691358024691358</v>
      </c>
      <c r="M301" s="6">
        <v>2</v>
      </c>
      <c r="N301" s="6">
        <v>0</v>
      </c>
      <c r="O301" s="6">
        <v>1</v>
      </c>
      <c r="P301" s="6">
        <v>0</v>
      </c>
      <c r="Q301" s="6">
        <v>0</v>
      </c>
      <c r="R301" s="6">
        <v>0</v>
      </c>
      <c r="S301" s="5">
        <v>4</v>
      </c>
      <c r="T301" s="5">
        <v>1</v>
      </c>
      <c r="U301" s="5">
        <v>0</v>
      </c>
      <c r="V301" s="5">
        <v>0</v>
      </c>
      <c r="W301" s="5" t="s">
        <v>72</v>
      </c>
      <c r="X301" s="5">
        <v>19.5</v>
      </c>
      <c r="Y301" s="38" t="s">
        <v>72</v>
      </c>
      <c r="Z301" s="38">
        <v>346</v>
      </c>
      <c r="AA301" s="38" t="s">
        <v>72</v>
      </c>
      <c r="AB301" s="5">
        <v>22.9</v>
      </c>
      <c r="AC301" s="5">
        <v>6.98</v>
      </c>
      <c r="AD301" s="5">
        <v>40.9</v>
      </c>
      <c r="AE301" s="5">
        <v>5.89</v>
      </c>
      <c r="AF301" s="5">
        <v>84.4</v>
      </c>
      <c r="AG301" s="5">
        <v>0.5</v>
      </c>
      <c r="AH301" s="5">
        <v>7.2</v>
      </c>
      <c r="AI301" s="5">
        <v>105</v>
      </c>
      <c r="AJ301" s="5">
        <v>2.11</v>
      </c>
      <c r="AK301" s="6">
        <v>4.84</v>
      </c>
      <c r="AL301" s="5">
        <v>0.77</v>
      </c>
      <c r="AM301" s="5">
        <v>3.07</v>
      </c>
      <c r="AN301" s="38">
        <v>20.9</v>
      </c>
      <c r="AO301" s="38">
        <v>1.02</v>
      </c>
      <c r="AP301" s="38">
        <v>3.07</v>
      </c>
      <c r="AQ301" s="5" t="s">
        <v>72</v>
      </c>
      <c r="AR301" s="5">
        <v>91</v>
      </c>
      <c r="AS301" s="5">
        <v>133</v>
      </c>
      <c r="AT301" s="5">
        <v>80</v>
      </c>
      <c r="AX301" s="5" t="s">
        <v>72</v>
      </c>
      <c r="AY301" s="52" t="s">
        <v>1028</v>
      </c>
      <c r="AZ301" s="5" t="s">
        <v>1029</v>
      </c>
      <c r="BA301" s="6" t="s">
        <v>72</v>
      </c>
      <c r="BB301" s="5" t="s">
        <v>72</v>
      </c>
      <c r="BC301" s="5" t="s">
        <v>72</v>
      </c>
      <c r="BD301" s="5" t="s">
        <v>72</v>
      </c>
      <c r="BE301" s="5" t="s">
        <v>72</v>
      </c>
      <c r="BF301" s="38" t="s">
        <v>72</v>
      </c>
      <c r="BG301" s="38" t="s">
        <v>72</v>
      </c>
      <c r="BH301" s="5">
        <v>0</v>
      </c>
      <c r="BI301" s="5">
        <v>0</v>
      </c>
      <c r="BJ301" s="5">
        <v>1</v>
      </c>
      <c r="BK301" s="5">
        <v>1</v>
      </c>
      <c r="BL301" s="5">
        <v>1</v>
      </c>
      <c r="BM301" s="5">
        <v>1</v>
      </c>
      <c r="BN301" s="5">
        <v>0</v>
      </c>
      <c r="BO301" s="42">
        <v>0</v>
      </c>
      <c r="BP301" s="42">
        <v>0</v>
      </c>
      <c r="BQ301" s="6">
        <v>0</v>
      </c>
      <c r="BR301" s="6">
        <v>0</v>
      </c>
      <c r="BS301" s="9">
        <v>342</v>
      </c>
      <c r="BT301" s="9">
        <v>258</v>
      </c>
      <c r="BU301" s="9">
        <v>84</v>
      </c>
      <c r="BV301" s="9" t="s">
        <v>72</v>
      </c>
      <c r="BW301" s="9">
        <v>25</v>
      </c>
      <c r="BX301" s="9">
        <v>197.7</v>
      </c>
      <c r="BY301" s="9">
        <v>171</v>
      </c>
      <c r="BZ301" s="9">
        <v>129</v>
      </c>
      <c r="CA301" s="9">
        <v>42</v>
      </c>
      <c r="CB301" s="9">
        <v>99</v>
      </c>
    </row>
    <row r="302" spans="1:80" ht="19.899999999999999" customHeight="1">
      <c r="A302" s="2" t="s">
        <v>1030</v>
      </c>
      <c r="B302" s="5">
        <v>60012696694</v>
      </c>
      <c r="C302" s="2" t="s">
        <v>1031</v>
      </c>
      <c r="D302" s="3">
        <v>44785</v>
      </c>
      <c r="E302" s="55"/>
      <c r="F302" s="5">
        <v>17307125686</v>
      </c>
      <c r="G302" s="38" t="s">
        <v>72</v>
      </c>
      <c r="H302" s="4">
        <v>50</v>
      </c>
      <c r="I302" s="6">
        <v>1.69</v>
      </c>
      <c r="J302" s="6">
        <v>85</v>
      </c>
      <c r="K302" s="4">
        <v>1</v>
      </c>
      <c r="L302" s="42">
        <f>J302/I302/I302</f>
        <v>29.760862714890933</v>
      </c>
      <c r="M302" s="6">
        <v>1.96</v>
      </c>
      <c r="N302" s="6">
        <v>0</v>
      </c>
      <c r="O302" s="6">
        <v>0</v>
      </c>
      <c r="P302" s="6">
        <v>0</v>
      </c>
      <c r="Q302" s="6">
        <v>0</v>
      </c>
      <c r="R302" s="6">
        <v>1</v>
      </c>
      <c r="S302" s="5">
        <v>1</v>
      </c>
      <c r="T302" s="5">
        <v>0</v>
      </c>
      <c r="U302" s="5">
        <v>1</v>
      </c>
      <c r="V302" s="5">
        <v>0</v>
      </c>
      <c r="W302" s="5" t="s">
        <v>72</v>
      </c>
      <c r="X302" s="5">
        <v>2825.2</v>
      </c>
      <c r="Y302" s="38" t="s">
        <v>72</v>
      </c>
      <c r="Z302" s="38">
        <v>174</v>
      </c>
      <c r="AA302" s="38" t="s">
        <v>72</v>
      </c>
      <c r="AB302" s="5">
        <v>7.5</v>
      </c>
      <c r="AC302" s="5">
        <v>9.99</v>
      </c>
      <c r="AD302" s="5">
        <v>38.9</v>
      </c>
      <c r="AE302" s="5">
        <v>9.0399999999999991</v>
      </c>
      <c r="AF302" s="5">
        <v>90.5</v>
      </c>
      <c r="AG302" s="5">
        <v>0.79</v>
      </c>
      <c r="AH302" s="5">
        <v>7.9</v>
      </c>
      <c r="AI302" s="5">
        <v>91</v>
      </c>
      <c r="AJ302" s="5">
        <v>1.27</v>
      </c>
      <c r="AK302" s="6">
        <v>5.42</v>
      </c>
      <c r="AL302" s="5">
        <v>0.94</v>
      </c>
      <c r="AM302" s="5">
        <v>4.42</v>
      </c>
      <c r="AN302" s="38">
        <v>24.5</v>
      </c>
      <c r="AO302" s="38">
        <v>1.25</v>
      </c>
      <c r="AP302" s="38">
        <v>1.21</v>
      </c>
      <c r="AQ302" s="5" t="s">
        <v>72</v>
      </c>
      <c r="AR302" s="5">
        <v>96</v>
      </c>
      <c r="AS302" s="5">
        <v>122</v>
      </c>
      <c r="AT302" s="5">
        <v>74</v>
      </c>
      <c r="AX302" s="5">
        <v>4</v>
      </c>
      <c r="AZ302" s="5" t="s">
        <v>1032</v>
      </c>
      <c r="BA302" s="6" t="s">
        <v>1211</v>
      </c>
      <c r="BB302" s="5">
        <v>1</v>
      </c>
      <c r="BC302" s="5">
        <v>0</v>
      </c>
      <c r="BD302" s="5">
        <v>3</v>
      </c>
      <c r="BE302" s="11">
        <v>1</v>
      </c>
      <c r="BF302" s="38" t="s">
        <v>72</v>
      </c>
      <c r="BG302" s="38" t="s">
        <v>72</v>
      </c>
      <c r="BH302" s="5">
        <v>1</v>
      </c>
      <c r="BI302" s="12" t="s">
        <v>76</v>
      </c>
      <c r="BJ302" s="5">
        <v>1</v>
      </c>
      <c r="BK302" s="5">
        <v>1</v>
      </c>
      <c r="BL302" s="5">
        <v>1</v>
      </c>
      <c r="BM302" s="5">
        <v>0</v>
      </c>
      <c r="BN302" s="5">
        <v>1</v>
      </c>
      <c r="BO302" s="42">
        <v>1</v>
      </c>
      <c r="BP302" s="42">
        <v>1</v>
      </c>
      <c r="BQ302" s="6">
        <v>0</v>
      </c>
      <c r="BR302" s="6">
        <v>1</v>
      </c>
      <c r="BS302" s="9">
        <v>163</v>
      </c>
      <c r="BT302" s="9">
        <v>90</v>
      </c>
      <c r="BU302" s="9">
        <v>73</v>
      </c>
      <c r="BV302" s="9">
        <v>61</v>
      </c>
      <c r="BW302" s="9">
        <v>45</v>
      </c>
      <c r="BX302" s="9">
        <v>196</v>
      </c>
      <c r="BY302" s="9">
        <v>83</v>
      </c>
      <c r="BZ302" s="9">
        <v>46</v>
      </c>
      <c r="CA302" s="9">
        <v>37</v>
      </c>
      <c r="CB302" s="9">
        <v>100.2</v>
      </c>
    </row>
    <row r="303" spans="1:80" ht="19.899999999999999" customHeight="1">
      <c r="A303" s="2" t="s">
        <v>1033</v>
      </c>
      <c r="B303" s="5">
        <v>60012672683</v>
      </c>
      <c r="C303" s="2" t="s">
        <v>1034</v>
      </c>
      <c r="D303" s="3">
        <v>44791</v>
      </c>
      <c r="E303" s="55"/>
      <c r="F303" s="5">
        <v>13807226161</v>
      </c>
      <c r="G303" s="38" t="s">
        <v>72</v>
      </c>
      <c r="H303" s="4">
        <v>56</v>
      </c>
      <c r="I303" s="6">
        <v>1.7</v>
      </c>
      <c r="J303" s="6">
        <v>65</v>
      </c>
      <c r="K303" s="4">
        <v>1</v>
      </c>
      <c r="L303" s="42">
        <f>J303/I303/I303</f>
        <v>22.491349480968857</v>
      </c>
      <c r="M303" s="6">
        <v>1.75</v>
      </c>
      <c r="N303" s="6">
        <v>0</v>
      </c>
      <c r="O303" s="6">
        <v>0</v>
      </c>
      <c r="P303" s="6">
        <v>0</v>
      </c>
      <c r="Q303" s="6">
        <v>0</v>
      </c>
      <c r="R303" s="6">
        <v>1</v>
      </c>
      <c r="S303" s="5">
        <v>3</v>
      </c>
      <c r="T303" s="5">
        <v>1</v>
      </c>
      <c r="U303" s="5">
        <v>0</v>
      </c>
      <c r="V303" s="5">
        <v>0</v>
      </c>
      <c r="W303" s="5">
        <v>1.6</v>
      </c>
      <c r="X303" s="5">
        <v>43331.199999999997</v>
      </c>
      <c r="Y303" s="38" t="s">
        <v>72</v>
      </c>
      <c r="Z303" s="38">
        <v>9271</v>
      </c>
      <c r="AA303" s="38" t="s">
        <v>72</v>
      </c>
      <c r="AB303" s="5">
        <v>123.1</v>
      </c>
      <c r="AC303" s="5">
        <v>17.649999999999999</v>
      </c>
      <c r="AD303" s="5">
        <v>38.799999999999997</v>
      </c>
      <c r="AE303" s="5">
        <v>15.05</v>
      </c>
      <c r="AF303" s="5">
        <v>85.2</v>
      </c>
      <c r="AG303" s="5">
        <v>1.28</v>
      </c>
      <c r="AH303" s="5">
        <v>7.3</v>
      </c>
      <c r="AI303" s="5">
        <v>100</v>
      </c>
      <c r="AJ303" s="5">
        <v>2.04</v>
      </c>
      <c r="AK303" s="6">
        <v>4.1100000000000003</v>
      </c>
      <c r="AL303" s="5">
        <v>1.84</v>
      </c>
      <c r="AM303" s="5">
        <v>2.71</v>
      </c>
      <c r="AN303" s="38">
        <v>7.9</v>
      </c>
      <c r="AO303" s="38">
        <v>0.77</v>
      </c>
      <c r="AP303" s="38">
        <v>0.83</v>
      </c>
      <c r="AQ303" s="5" t="s">
        <v>72</v>
      </c>
      <c r="AR303" s="5">
        <v>100</v>
      </c>
      <c r="AS303" s="5">
        <v>101</v>
      </c>
      <c r="AT303" s="5">
        <v>66</v>
      </c>
      <c r="AX303" s="5">
        <v>2</v>
      </c>
      <c r="AZ303" s="5" t="s">
        <v>1035</v>
      </c>
      <c r="BA303" s="6" t="s">
        <v>1211</v>
      </c>
      <c r="BB303" s="5">
        <v>1</v>
      </c>
      <c r="BC303" s="5">
        <v>0</v>
      </c>
      <c r="BD303" s="5">
        <v>3</v>
      </c>
      <c r="BE303" s="11">
        <v>1</v>
      </c>
      <c r="BF303" s="38" t="s">
        <v>72</v>
      </c>
      <c r="BG303" s="38" t="s">
        <v>72</v>
      </c>
      <c r="BH303" s="5">
        <v>1</v>
      </c>
      <c r="BI303" s="12" t="s">
        <v>1036</v>
      </c>
      <c r="BJ303" s="5">
        <v>1</v>
      </c>
      <c r="BK303" s="5">
        <v>1</v>
      </c>
      <c r="BL303" s="5">
        <v>1</v>
      </c>
      <c r="BM303" s="5">
        <v>1</v>
      </c>
      <c r="BN303" s="5">
        <v>1</v>
      </c>
      <c r="BO303" s="42">
        <v>1</v>
      </c>
      <c r="BP303" s="42">
        <v>1</v>
      </c>
      <c r="BQ303" s="6">
        <v>1</v>
      </c>
      <c r="BR303" s="6">
        <v>1</v>
      </c>
      <c r="BS303" s="9">
        <v>202</v>
      </c>
      <c r="BT303" s="9">
        <v>139</v>
      </c>
      <c r="BU303" s="9">
        <v>62</v>
      </c>
      <c r="BV303" s="9">
        <v>70</v>
      </c>
      <c r="BW303" s="9">
        <v>31</v>
      </c>
      <c r="BX303" s="9">
        <v>213.7</v>
      </c>
      <c r="BY303" s="9">
        <v>115</v>
      </c>
      <c r="BZ303" s="9">
        <v>80</v>
      </c>
      <c r="CA303" s="9">
        <v>36</v>
      </c>
      <c r="CB303" s="9">
        <v>121.9</v>
      </c>
    </row>
    <row r="304" spans="1:80" ht="19.899999999999999" customHeight="1">
      <c r="A304" s="2" t="s">
        <v>1037</v>
      </c>
      <c r="B304" s="5">
        <v>60012726120</v>
      </c>
      <c r="C304" s="2" t="s">
        <v>1038</v>
      </c>
      <c r="D304" s="3">
        <v>44791</v>
      </c>
      <c r="E304" s="55" t="s">
        <v>1039</v>
      </c>
      <c r="F304" s="5">
        <v>13524893917</v>
      </c>
      <c r="G304" s="38" t="s">
        <v>72</v>
      </c>
      <c r="H304" s="4">
        <v>60</v>
      </c>
      <c r="I304" s="6">
        <v>1.55</v>
      </c>
      <c r="J304" s="6">
        <v>48</v>
      </c>
      <c r="K304" s="4">
        <v>0</v>
      </c>
      <c r="L304" s="42">
        <f>J304/I304/I304</f>
        <v>19.979188345473464</v>
      </c>
      <c r="M304" s="6">
        <v>1.44</v>
      </c>
      <c r="N304" s="6">
        <v>0</v>
      </c>
      <c r="O304" s="6">
        <v>0</v>
      </c>
      <c r="P304" s="6">
        <v>0</v>
      </c>
      <c r="Q304" s="6">
        <v>0</v>
      </c>
      <c r="R304" s="6">
        <v>0</v>
      </c>
      <c r="S304" s="5">
        <v>1</v>
      </c>
      <c r="T304" s="5">
        <v>0</v>
      </c>
      <c r="U304" s="5">
        <v>1</v>
      </c>
      <c r="V304" s="5">
        <v>0</v>
      </c>
      <c r="W304" s="5">
        <v>10</v>
      </c>
      <c r="X304" s="5">
        <v>6225.1</v>
      </c>
      <c r="Y304" s="38" t="s">
        <v>72</v>
      </c>
      <c r="Z304" s="38">
        <v>1585</v>
      </c>
      <c r="AA304" s="38" t="s">
        <v>72</v>
      </c>
      <c r="AB304" s="5">
        <v>47.4</v>
      </c>
      <c r="AC304" s="10">
        <v>14.8</v>
      </c>
      <c r="AD304" s="5">
        <v>39.9</v>
      </c>
      <c r="AE304" s="5">
        <v>14.03</v>
      </c>
      <c r="AF304" s="5">
        <v>94.7</v>
      </c>
      <c r="AG304" s="5">
        <v>0.53</v>
      </c>
      <c r="AH304" s="5">
        <v>3.6</v>
      </c>
      <c r="AI304" s="5">
        <v>181</v>
      </c>
      <c r="AJ304" s="5">
        <v>2.42</v>
      </c>
      <c r="AK304" s="6">
        <v>4.76</v>
      </c>
      <c r="AL304" s="5">
        <v>0.71</v>
      </c>
      <c r="AM304" s="5">
        <v>2.46</v>
      </c>
      <c r="AN304" s="38">
        <v>6.7</v>
      </c>
      <c r="AO304" s="38">
        <v>1.0900000000000001</v>
      </c>
      <c r="AP304" s="38">
        <v>0.83</v>
      </c>
      <c r="AQ304" s="5" t="s">
        <v>72</v>
      </c>
      <c r="AR304" s="5">
        <v>80</v>
      </c>
      <c r="AS304" s="5">
        <v>126</v>
      </c>
      <c r="AT304" s="5">
        <v>71</v>
      </c>
      <c r="AX304" s="5" t="s">
        <v>72</v>
      </c>
      <c r="AY304" s="52" t="s">
        <v>1040</v>
      </c>
      <c r="AZ304" s="5" t="s">
        <v>72</v>
      </c>
      <c r="BA304" s="6" t="s">
        <v>72</v>
      </c>
      <c r="BB304" s="5" t="s">
        <v>72</v>
      </c>
      <c r="BC304" s="5" t="s">
        <v>72</v>
      </c>
      <c r="BD304" s="5" t="s">
        <v>72</v>
      </c>
      <c r="BE304" s="11" t="s">
        <v>72</v>
      </c>
      <c r="BF304" s="38" t="s">
        <v>72</v>
      </c>
      <c r="BG304" s="38" t="s">
        <v>72</v>
      </c>
      <c r="BH304" s="5">
        <v>0</v>
      </c>
      <c r="BI304" s="5">
        <v>0</v>
      </c>
      <c r="BJ304" s="5">
        <v>0</v>
      </c>
      <c r="BK304" s="5">
        <v>0</v>
      </c>
      <c r="BL304" s="5">
        <v>0</v>
      </c>
      <c r="BM304" s="5">
        <v>0</v>
      </c>
      <c r="BN304" s="5">
        <v>1</v>
      </c>
      <c r="BO304" s="42">
        <v>1</v>
      </c>
      <c r="BP304" s="42">
        <v>0</v>
      </c>
      <c r="BQ304" s="6">
        <v>0</v>
      </c>
      <c r="BR304" s="6">
        <v>0</v>
      </c>
      <c r="BS304" s="9">
        <v>86</v>
      </c>
      <c r="BT304" s="9">
        <v>42</v>
      </c>
      <c r="BU304" s="9">
        <v>44</v>
      </c>
      <c r="BV304" s="9">
        <v>79</v>
      </c>
      <c r="BW304" s="9">
        <v>51</v>
      </c>
      <c r="BX304" s="9">
        <v>88</v>
      </c>
      <c r="BY304" s="9">
        <v>60</v>
      </c>
      <c r="BZ304" s="9">
        <v>29</v>
      </c>
      <c r="CA304" s="9">
        <v>31</v>
      </c>
      <c r="CB304" s="9">
        <v>61</v>
      </c>
    </row>
    <row r="305" spans="1:80" ht="19.899999999999999" customHeight="1">
      <c r="A305" s="2" t="s">
        <v>1041</v>
      </c>
      <c r="B305" s="5">
        <v>60012749398</v>
      </c>
      <c r="C305" s="2" t="s">
        <v>1042</v>
      </c>
      <c r="D305" s="3">
        <v>44792</v>
      </c>
      <c r="E305" s="55" t="s">
        <v>1043</v>
      </c>
      <c r="F305" s="5">
        <v>13429999001</v>
      </c>
      <c r="G305" s="38" t="s">
        <v>72</v>
      </c>
      <c r="H305" s="4">
        <v>25</v>
      </c>
      <c r="I305" s="6">
        <v>1.83</v>
      </c>
      <c r="J305" s="6">
        <v>70</v>
      </c>
      <c r="K305" s="4">
        <v>1</v>
      </c>
      <c r="L305" s="42">
        <f>J305/I305/I305</f>
        <v>20.902385858042937</v>
      </c>
      <c r="M305" s="6">
        <v>1.91</v>
      </c>
      <c r="N305" s="6">
        <v>0</v>
      </c>
      <c r="O305" s="6">
        <v>0</v>
      </c>
      <c r="P305" s="6">
        <v>0</v>
      </c>
      <c r="Q305" s="6">
        <v>0</v>
      </c>
      <c r="R305" s="6">
        <v>1</v>
      </c>
      <c r="S305" s="5">
        <v>1</v>
      </c>
      <c r="T305" s="5">
        <v>0</v>
      </c>
      <c r="U305" s="5">
        <v>0</v>
      </c>
      <c r="V305" s="5">
        <v>0</v>
      </c>
      <c r="W305" s="5" t="s">
        <v>72</v>
      </c>
      <c r="X305" s="5">
        <v>14.9</v>
      </c>
      <c r="Y305" s="38" t="s">
        <v>72</v>
      </c>
      <c r="Z305" s="38">
        <v>90</v>
      </c>
      <c r="AA305" s="38" t="s">
        <v>72</v>
      </c>
      <c r="AB305" s="5">
        <v>2.1</v>
      </c>
      <c r="AC305" s="5">
        <v>8.36</v>
      </c>
      <c r="AD305" s="5">
        <v>43.1</v>
      </c>
      <c r="AE305" s="5">
        <v>5.39</v>
      </c>
      <c r="AF305" s="5">
        <v>64.599999999999994</v>
      </c>
      <c r="AG305" s="5">
        <v>1.96</v>
      </c>
      <c r="AH305" s="5">
        <v>23.4</v>
      </c>
      <c r="AI305" s="5">
        <v>90</v>
      </c>
      <c r="AJ305" s="5">
        <v>1.52</v>
      </c>
      <c r="AK305" s="6">
        <v>2.86</v>
      </c>
      <c r="AL305" s="5">
        <v>0.84</v>
      </c>
      <c r="AM305" s="5">
        <v>1.59</v>
      </c>
      <c r="AN305" s="38">
        <v>5.0999999999999996</v>
      </c>
      <c r="AO305" s="38">
        <v>1.1599999999999999</v>
      </c>
      <c r="AP305" s="38">
        <v>0.49</v>
      </c>
      <c r="AQ305" s="5" t="s">
        <v>72</v>
      </c>
      <c r="AR305" s="5">
        <v>96</v>
      </c>
      <c r="AS305" s="5">
        <v>130</v>
      </c>
      <c r="AT305" s="5">
        <v>85</v>
      </c>
      <c r="AX305" s="5" t="s">
        <v>72</v>
      </c>
      <c r="AY305" s="52" t="s">
        <v>1044</v>
      </c>
      <c r="AZ305" s="5" t="s">
        <v>72</v>
      </c>
      <c r="BA305" s="6" t="s">
        <v>72</v>
      </c>
      <c r="BB305" s="5" t="s">
        <v>72</v>
      </c>
      <c r="BC305" s="5" t="s">
        <v>72</v>
      </c>
      <c r="BD305" s="5" t="s">
        <v>72</v>
      </c>
      <c r="BE305" s="11" t="s">
        <v>72</v>
      </c>
      <c r="BF305" s="38" t="s">
        <v>72</v>
      </c>
      <c r="BG305" s="38" t="s">
        <v>72</v>
      </c>
      <c r="BH305" s="5">
        <v>1</v>
      </c>
      <c r="BI305" s="12" t="s">
        <v>88</v>
      </c>
      <c r="BJ305" s="5">
        <v>1</v>
      </c>
      <c r="BK305" s="5">
        <v>0</v>
      </c>
      <c r="BL305" s="5">
        <v>0</v>
      </c>
      <c r="BM305" s="5">
        <v>0</v>
      </c>
      <c r="BN305" s="5">
        <v>0</v>
      </c>
      <c r="BO305" s="42">
        <v>1</v>
      </c>
      <c r="BP305" s="42">
        <v>0</v>
      </c>
      <c r="BQ305" s="6">
        <v>0</v>
      </c>
      <c r="BR305" s="6">
        <v>0</v>
      </c>
      <c r="BS305" s="9">
        <v>139</v>
      </c>
      <c r="BT305" s="9">
        <v>51</v>
      </c>
      <c r="BU305" s="9">
        <v>88</v>
      </c>
      <c r="BV305" s="9">
        <v>70</v>
      </c>
      <c r="BW305" s="9">
        <v>63</v>
      </c>
      <c r="BX305" s="9">
        <v>128.69999999999999</v>
      </c>
      <c r="BY305" s="9">
        <v>73</v>
      </c>
      <c r="BZ305" s="9">
        <v>27</v>
      </c>
      <c r="CA305" s="9">
        <v>46</v>
      </c>
      <c r="CB305" s="9">
        <v>67.400000000000006</v>
      </c>
    </row>
    <row r="306" spans="1:80" ht="19.899999999999999" customHeight="1">
      <c r="A306" s="2" t="s">
        <v>1045</v>
      </c>
      <c r="B306" s="5">
        <v>60012787793</v>
      </c>
      <c r="C306" s="2" t="s">
        <v>1046</v>
      </c>
      <c r="D306" s="3">
        <v>44798</v>
      </c>
      <c r="E306" s="55" t="s">
        <v>1047</v>
      </c>
      <c r="F306" s="5">
        <v>13886852958</v>
      </c>
      <c r="G306" s="38" t="s">
        <v>72</v>
      </c>
      <c r="H306" s="4">
        <v>81</v>
      </c>
      <c r="I306" s="6">
        <v>1.8</v>
      </c>
      <c r="J306" s="6">
        <v>80</v>
      </c>
      <c r="K306" s="4">
        <v>1</v>
      </c>
      <c r="L306" s="42">
        <f>J306/I306/I306</f>
        <v>24.691358024691358</v>
      </c>
      <c r="M306" s="6">
        <v>2</v>
      </c>
      <c r="N306" s="6">
        <v>0</v>
      </c>
      <c r="O306" s="6">
        <v>0</v>
      </c>
      <c r="P306" s="6">
        <v>0</v>
      </c>
      <c r="Q306" s="6">
        <v>0</v>
      </c>
      <c r="R306" s="6">
        <v>1</v>
      </c>
      <c r="S306" s="5">
        <v>1</v>
      </c>
      <c r="T306" s="5">
        <v>1</v>
      </c>
      <c r="U306" s="5">
        <v>0</v>
      </c>
      <c r="V306" s="5">
        <v>1</v>
      </c>
      <c r="W306" s="5" t="s">
        <v>72</v>
      </c>
      <c r="X306" s="5">
        <v>22095.9</v>
      </c>
      <c r="Y306" s="38" t="s">
        <v>72</v>
      </c>
      <c r="Z306" s="38">
        <v>663</v>
      </c>
      <c r="AA306" s="38" t="s">
        <v>72</v>
      </c>
      <c r="AB306" s="5">
        <v>0.6</v>
      </c>
      <c r="AC306" s="5">
        <v>9.11</v>
      </c>
      <c r="AD306" s="5">
        <v>42.8</v>
      </c>
      <c r="AE306" s="5">
        <v>5.56</v>
      </c>
      <c r="AF306" s="9">
        <v>61</v>
      </c>
      <c r="AG306" s="5">
        <v>2.36</v>
      </c>
      <c r="AH306" s="5">
        <v>25.9</v>
      </c>
      <c r="AI306" s="5">
        <v>91</v>
      </c>
      <c r="AJ306" s="5">
        <v>0.52</v>
      </c>
      <c r="AK306" s="6">
        <v>3.09</v>
      </c>
      <c r="AL306" s="5">
        <v>1.26</v>
      </c>
      <c r="AM306" s="5">
        <v>1.43</v>
      </c>
      <c r="AN306" s="43">
        <v>5</v>
      </c>
      <c r="AO306" s="38">
        <v>1.55</v>
      </c>
      <c r="AP306" s="38">
        <v>0.59</v>
      </c>
      <c r="AQ306" s="5" t="s">
        <v>72</v>
      </c>
      <c r="AR306" s="5">
        <v>67</v>
      </c>
      <c r="AS306" s="5">
        <v>168</v>
      </c>
      <c r="AT306" s="5">
        <v>89</v>
      </c>
      <c r="AX306" s="5">
        <v>24</v>
      </c>
      <c r="AZ306" s="5" t="s">
        <v>1048</v>
      </c>
      <c r="BA306" s="6" t="s">
        <v>103</v>
      </c>
      <c r="BB306" s="5">
        <v>0</v>
      </c>
      <c r="BC306" s="5">
        <v>3</v>
      </c>
      <c r="BD306" s="5">
        <v>3</v>
      </c>
      <c r="BE306" s="11">
        <v>0.95</v>
      </c>
      <c r="BF306" s="38" t="s">
        <v>72</v>
      </c>
      <c r="BG306" s="38" t="s">
        <v>72</v>
      </c>
      <c r="BH306" s="5">
        <v>1</v>
      </c>
      <c r="BI306" s="5">
        <v>0</v>
      </c>
      <c r="BJ306" s="5">
        <v>1</v>
      </c>
      <c r="BK306" s="5">
        <v>0</v>
      </c>
      <c r="BL306" s="5">
        <v>0</v>
      </c>
      <c r="BM306" s="5">
        <v>0</v>
      </c>
      <c r="BN306" s="5">
        <v>0</v>
      </c>
      <c r="BO306" s="42">
        <v>0</v>
      </c>
      <c r="BP306" s="42">
        <v>0</v>
      </c>
      <c r="BQ306" s="6">
        <v>0</v>
      </c>
      <c r="BR306" s="6">
        <v>0</v>
      </c>
      <c r="BS306" s="9">
        <v>155</v>
      </c>
      <c r="BT306" s="9">
        <v>64</v>
      </c>
      <c r="BU306" s="9">
        <v>91</v>
      </c>
      <c r="BV306" s="9">
        <v>72</v>
      </c>
      <c r="BW306" s="9">
        <v>59</v>
      </c>
      <c r="BX306" s="9">
        <v>179.6</v>
      </c>
      <c r="BY306" s="9">
        <v>78</v>
      </c>
      <c r="BZ306" s="9">
        <v>32</v>
      </c>
      <c r="CA306" s="9">
        <v>46</v>
      </c>
      <c r="CB306" s="9">
        <v>89.9</v>
      </c>
    </row>
    <row r="307" spans="1:80" ht="19.899999999999999" customHeight="1">
      <c r="A307" s="36" t="s">
        <v>1049</v>
      </c>
      <c r="B307" s="5">
        <v>60012821111</v>
      </c>
      <c r="C307" s="2" t="s">
        <v>1050</v>
      </c>
      <c r="D307" s="3">
        <v>44805</v>
      </c>
      <c r="E307" s="55"/>
      <c r="F307" s="5">
        <v>13995533583</v>
      </c>
      <c r="G307" s="38" t="s">
        <v>72</v>
      </c>
      <c r="H307" s="4">
        <v>67</v>
      </c>
      <c r="I307" s="6">
        <v>1.67</v>
      </c>
      <c r="J307" s="6">
        <v>82</v>
      </c>
      <c r="K307" s="4">
        <v>1</v>
      </c>
      <c r="L307" s="42">
        <f>J307/I307/I307</f>
        <v>29.402273297715947</v>
      </c>
      <c r="M307" s="6">
        <v>1.91</v>
      </c>
      <c r="N307" s="6">
        <v>0</v>
      </c>
      <c r="O307" s="6">
        <v>0</v>
      </c>
      <c r="P307" s="6">
        <v>0</v>
      </c>
      <c r="Q307" s="6">
        <v>0</v>
      </c>
      <c r="R307" s="6">
        <v>1</v>
      </c>
      <c r="S307" s="5">
        <v>1</v>
      </c>
      <c r="T307" s="5">
        <v>0</v>
      </c>
      <c r="U307" s="5">
        <v>0</v>
      </c>
      <c r="V307" s="5">
        <v>0</v>
      </c>
      <c r="W307" s="5">
        <v>2.4</v>
      </c>
      <c r="X307" s="5" t="s">
        <v>121</v>
      </c>
      <c r="Y307" s="38" t="s">
        <v>72</v>
      </c>
      <c r="Z307" s="38">
        <v>765</v>
      </c>
      <c r="AA307" s="38" t="s">
        <v>72</v>
      </c>
      <c r="AB307" s="5">
        <v>1.5</v>
      </c>
      <c r="AC307" s="5">
        <v>11.84</v>
      </c>
      <c r="AD307" s="5">
        <v>43.8</v>
      </c>
      <c r="AE307" s="5">
        <v>9.18</v>
      </c>
      <c r="AF307" s="5">
        <v>77.400000000000006</v>
      </c>
      <c r="AG307" s="5">
        <v>2.02</v>
      </c>
      <c r="AH307" s="5">
        <v>17.100000000000001</v>
      </c>
      <c r="AI307" s="5">
        <v>73</v>
      </c>
      <c r="AJ307" s="5">
        <v>0.47</v>
      </c>
      <c r="AK307" s="6">
        <v>4.72</v>
      </c>
      <c r="AL307" s="5">
        <v>1.17</v>
      </c>
      <c r="AM307" s="5">
        <v>3.52</v>
      </c>
      <c r="AN307" s="43">
        <v>24</v>
      </c>
      <c r="AO307" s="38">
        <v>1.27</v>
      </c>
      <c r="AP307" s="38">
        <v>0.99</v>
      </c>
      <c r="AQ307" s="5" t="s">
        <v>72</v>
      </c>
      <c r="AR307" s="5">
        <v>64</v>
      </c>
      <c r="AS307" s="5">
        <v>156</v>
      </c>
      <c r="AT307" s="5">
        <v>104</v>
      </c>
      <c r="AX307" s="5">
        <v>10</v>
      </c>
      <c r="AZ307" s="5" t="s">
        <v>1051</v>
      </c>
      <c r="BA307" s="6" t="s">
        <v>82</v>
      </c>
      <c r="BB307" s="5">
        <v>0</v>
      </c>
      <c r="BC307" s="5">
        <v>0</v>
      </c>
      <c r="BD307" s="5">
        <v>3</v>
      </c>
      <c r="BE307" s="11">
        <v>1</v>
      </c>
      <c r="BF307" s="38" t="s">
        <v>72</v>
      </c>
      <c r="BG307" s="38" t="s">
        <v>72</v>
      </c>
      <c r="BH307" s="5">
        <v>1</v>
      </c>
      <c r="BI307" s="12" t="s">
        <v>88</v>
      </c>
      <c r="BJ307" s="5">
        <v>1</v>
      </c>
      <c r="BK307" s="5">
        <v>0</v>
      </c>
      <c r="BL307" s="5">
        <v>1</v>
      </c>
      <c r="BM307" s="5">
        <v>0</v>
      </c>
      <c r="BN307" s="5">
        <v>0</v>
      </c>
      <c r="BO307" s="42">
        <v>1</v>
      </c>
      <c r="BP307" s="42">
        <v>1</v>
      </c>
      <c r="BQ307" s="6">
        <v>0</v>
      </c>
      <c r="BR307" s="6">
        <v>0</v>
      </c>
      <c r="BS307" s="9">
        <v>105.01</v>
      </c>
      <c r="BT307" s="9">
        <v>58.91</v>
      </c>
      <c r="BU307" s="9">
        <v>46.1</v>
      </c>
      <c r="BV307" s="9">
        <v>74</v>
      </c>
      <c r="BW307" s="9">
        <v>43.9</v>
      </c>
      <c r="BX307" s="9">
        <v>89.28</v>
      </c>
      <c r="BY307" s="9">
        <v>53.84</v>
      </c>
      <c r="BZ307" s="9">
        <v>30.2</v>
      </c>
      <c r="CA307" s="9">
        <v>23.64</v>
      </c>
      <c r="CB307" s="9">
        <v>45.78</v>
      </c>
    </row>
    <row r="308" spans="1:80" ht="19.899999999999999" customHeight="1">
      <c r="A308" s="2" t="s">
        <v>1052</v>
      </c>
      <c r="B308" s="5">
        <v>60012937652</v>
      </c>
      <c r="C308" s="2" t="s">
        <v>1053</v>
      </c>
      <c r="D308" s="3">
        <v>44832</v>
      </c>
      <c r="E308" s="55"/>
      <c r="F308" s="5">
        <v>13098859888</v>
      </c>
      <c r="G308" s="38" t="s">
        <v>72</v>
      </c>
      <c r="H308" s="4">
        <v>75</v>
      </c>
      <c r="I308" s="6">
        <v>1.64</v>
      </c>
      <c r="J308" s="6">
        <v>59</v>
      </c>
      <c r="K308" s="4">
        <v>0</v>
      </c>
      <c r="L308" s="42">
        <f>J308/I308/I308</f>
        <v>21.936347412254612</v>
      </c>
      <c r="M308" s="6">
        <v>1.64</v>
      </c>
      <c r="N308" s="6">
        <v>0</v>
      </c>
      <c r="O308" s="6">
        <v>0</v>
      </c>
      <c r="P308" s="6">
        <v>0</v>
      </c>
      <c r="Q308" s="6">
        <v>0</v>
      </c>
      <c r="R308" s="6">
        <v>1</v>
      </c>
      <c r="S308" s="5">
        <v>1</v>
      </c>
      <c r="T308" s="5">
        <v>1</v>
      </c>
      <c r="U308" s="5">
        <v>0</v>
      </c>
      <c r="V308" s="5">
        <v>0</v>
      </c>
      <c r="W308" s="5" t="s">
        <v>72</v>
      </c>
      <c r="X308" s="5">
        <v>989.1</v>
      </c>
      <c r="Y308" s="38" t="s">
        <v>72</v>
      </c>
      <c r="Z308" s="38">
        <v>139</v>
      </c>
      <c r="AA308" s="38" t="s">
        <v>72</v>
      </c>
      <c r="AB308" s="5">
        <v>6.1</v>
      </c>
      <c r="AC308" s="10">
        <v>8.3000000000000007</v>
      </c>
      <c r="AD308" s="5">
        <v>30.4</v>
      </c>
      <c r="AE308" s="5">
        <v>6.86</v>
      </c>
      <c r="AF308" s="5">
        <v>82.7</v>
      </c>
      <c r="AG308" s="5">
        <v>1.04</v>
      </c>
      <c r="AH308" s="5">
        <v>12.5</v>
      </c>
      <c r="AI308" s="5">
        <v>67</v>
      </c>
      <c r="AJ308" s="5">
        <v>1.19</v>
      </c>
      <c r="AK308" s="6">
        <v>4.67</v>
      </c>
      <c r="AL308" s="5">
        <v>0.83</v>
      </c>
      <c r="AM308" s="5">
        <v>2.91</v>
      </c>
      <c r="AN308" s="38">
        <v>102.3</v>
      </c>
      <c r="AO308" s="38">
        <v>0.83</v>
      </c>
      <c r="AP308" s="38">
        <v>2.91</v>
      </c>
      <c r="AQ308" s="5" t="s">
        <v>72</v>
      </c>
      <c r="AR308" s="5">
        <v>86</v>
      </c>
      <c r="AS308" s="5">
        <v>129</v>
      </c>
      <c r="AT308" s="5">
        <v>72</v>
      </c>
      <c r="AX308" s="5">
        <v>5</v>
      </c>
      <c r="AZ308" s="5" t="s">
        <v>1054</v>
      </c>
      <c r="BA308" s="6" t="s">
        <v>103</v>
      </c>
      <c r="BB308" s="5">
        <v>0</v>
      </c>
      <c r="BC308" s="5">
        <v>0</v>
      </c>
      <c r="BD308" s="5">
        <v>3</v>
      </c>
      <c r="BE308" s="11">
        <v>1</v>
      </c>
      <c r="BF308" s="38" t="s">
        <v>72</v>
      </c>
      <c r="BG308" s="38" t="s">
        <v>72</v>
      </c>
      <c r="BH308" s="5">
        <v>1</v>
      </c>
      <c r="BI308" s="12" t="s">
        <v>88</v>
      </c>
      <c r="BJ308" s="5">
        <v>1</v>
      </c>
      <c r="BK308" s="5">
        <v>1</v>
      </c>
      <c r="BL308" s="5">
        <v>1</v>
      </c>
      <c r="BM308" s="5">
        <v>0</v>
      </c>
      <c r="BN308" s="5">
        <v>0</v>
      </c>
      <c r="BO308" s="42">
        <v>1</v>
      </c>
      <c r="BP308" s="42">
        <v>0</v>
      </c>
      <c r="BQ308" s="6">
        <v>0</v>
      </c>
      <c r="BR308" s="6">
        <v>0</v>
      </c>
      <c r="BS308" s="9">
        <v>108</v>
      </c>
      <c r="BT308" s="9">
        <v>47</v>
      </c>
      <c r="BU308" s="9">
        <v>61</v>
      </c>
      <c r="BV308" s="9">
        <v>68</v>
      </c>
      <c r="BW308" s="9">
        <v>56</v>
      </c>
      <c r="BX308" s="9">
        <v>113.1</v>
      </c>
      <c r="BY308" s="9">
        <v>66</v>
      </c>
      <c r="BZ308" s="9">
        <v>29</v>
      </c>
      <c r="CA308" s="9">
        <v>37</v>
      </c>
      <c r="CB308" s="9">
        <v>69</v>
      </c>
    </row>
    <row r="309" spans="1:80" ht="19.899999999999999" customHeight="1">
      <c r="A309" s="2" t="s">
        <v>1055</v>
      </c>
      <c r="B309" s="5">
        <v>60012943096</v>
      </c>
      <c r="C309" s="2" t="s">
        <v>1056</v>
      </c>
      <c r="D309" s="3">
        <v>44833</v>
      </c>
      <c r="E309" s="55"/>
      <c r="F309" s="5">
        <v>13971240024</v>
      </c>
      <c r="G309" s="38" t="s">
        <v>72</v>
      </c>
      <c r="H309" s="4">
        <v>61</v>
      </c>
      <c r="I309" s="6">
        <v>1.64</v>
      </c>
      <c r="J309" s="6">
        <v>65</v>
      </c>
      <c r="K309" s="4">
        <v>0</v>
      </c>
      <c r="L309" s="42">
        <f>J309/I309/I309</f>
        <v>24.167162403331357</v>
      </c>
      <c r="M309" s="6">
        <v>1.71</v>
      </c>
      <c r="N309" s="6">
        <v>0</v>
      </c>
      <c r="O309" s="6">
        <v>0</v>
      </c>
      <c r="P309" s="6">
        <v>0</v>
      </c>
      <c r="Q309" s="6">
        <v>0</v>
      </c>
      <c r="R309" s="6">
        <v>0</v>
      </c>
      <c r="S309" s="5">
        <v>1</v>
      </c>
      <c r="T309" s="5">
        <v>1</v>
      </c>
      <c r="U309" s="5">
        <v>0</v>
      </c>
      <c r="V309" s="5">
        <v>0</v>
      </c>
      <c r="W309" s="5">
        <v>1.1000000000000001</v>
      </c>
      <c r="X309" s="5">
        <v>3015</v>
      </c>
      <c r="Y309" s="38" t="s">
        <v>72</v>
      </c>
      <c r="Z309" s="38">
        <v>118</v>
      </c>
      <c r="AA309" s="38" t="s">
        <v>72</v>
      </c>
      <c r="AB309" s="5">
        <v>1.6</v>
      </c>
      <c r="AC309" s="5">
        <v>7.33</v>
      </c>
      <c r="AD309" s="5">
        <v>37.5</v>
      </c>
      <c r="AE309" s="10">
        <v>4.8</v>
      </c>
      <c r="AF309" s="5">
        <v>65.5</v>
      </c>
      <c r="AG309" s="5">
        <v>1.62</v>
      </c>
      <c r="AH309" s="5">
        <v>22.1</v>
      </c>
      <c r="AI309" s="5">
        <v>69</v>
      </c>
      <c r="AJ309" s="5">
        <v>0.98</v>
      </c>
      <c r="AK309" s="6">
        <v>4.3899999999999997</v>
      </c>
      <c r="AL309" s="5">
        <v>0.87</v>
      </c>
      <c r="AM309" s="5">
        <v>2.79</v>
      </c>
      <c r="AN309" s="38" t="s">
        <v>739</v>
      </c>
      <c r="AO309" s="38">
        <v>1.1200000000000001</v>
      </c>
      <c r="AP309" s="38">
        <v>1.06</v>
      </c>
      <c r="AQ309" s="5" t="s">
        <v>72</v>
      </c>
      <c r="AR309" s="5">
        <v>79</v>
      </c>
      <c r="AS309" s="5">
        <v>124</v>
      </c>
      <c r="AT309" s="5">
        <v>73</v>
      </c>
      <c r="AX309" s="5">
        <v>3</v>
      </c>
      <c r="AZ309" s="5" t="s">
        <v>1057</v>
      </c>
      <c r="BA309" s="6" t="s">
        <v>103</v>
      </c>
      <c r="BB309" s="5">
        <v>0</v>
      </c>
      <c r="BC309" s="5">
        <v>0</v>
      </c>
      <c r="BD309" s="5">
        <v>3</v>
      </c>
      <c r="BE309" s="11">
        <v>1</v>
      </c>
      <c r="BF309" s="38" t="s">
        <v>72</v>
      </c>
      <c r="BG309" s="38" t="s">
        <v>72</v>
      </c>
      <c r="BH309" s="5">
        <v>1</v>
      </c>
      <c r="BI309" s="12" t="s">
        <v>88</v>
      </c>
      <c r="BJ309" s="5">
        <v>1</v>
      </c>
      <c r="BK309" s="5">
        <v>1</v>
      </c>
      <c r="BL309" s="5">
        <v>1</v>
      </c>
      <c r="BM309" s="5">
        <v>0</v>
      </c>
      <c r="BN309" s="5">
        <v>0</v>
      </c>
      <c r="BO309" s="42">
        <v>1</v>
      </c>
      <c r="BP309" s="42">
        <v>0</v>
      </c>
      <c r="BQ309" s="6">
        <v>0</v>
      </c>
      <c r="BR309" s="6">
        <v>0</v>
      </c>
      <c r="BS309" s="9">
        <v>112</v>
      </c>
      <c r="BT309" s="9">
        <v>53</v>
      </c>
      <c r="BU309" s="9">
        <v>59</v>
      </c>
      <c r="BV309" s="9">
        <v>82</v>
      </c>
      <c r="BW309" s="9">
        <v>53</v>
      </c>
      <c r="BX309" s="9">
        <v>93.9</v>
      </c>
      <c r="BY309" s="9">
        <v>65</v>
      </c>
      <c r="BZ309" s="9">
        <v>31</v>
      </c>
      <c r="CA309" s="9">
        <v>35</v>
      </c>
      <c r="CB309" s="9">
        <v>55</v>
      </c>
    </row>
    <row r="310" spans="1:80" ht="19.899999999999999" customHeight="1">
      <c r="A310" s="2" t="s">
        <v>1058</v>
      </c>
      <c r="B310" s="5">
        <v>60012922440</v>
      </c>
      <c r="C310" s="2" t="s">
        <v>1059</v>
      </c>
      <c r="D310" s="3">
        <v>44840</v>
      </c>
      <c r="E310" s="55"/>
      <c r="F310" s="5">
        <v>18162791705</v>
      </c>
      <c r="G310" s="38" t="s">
        <v>72</v>
      </c>
      <c r="H310" s="4">
        <v>30</v>
      </c>
      <c r="I310" s="6">
        <v>1.68</v>
      </c>
      <c r="J310" s="6">
        <v>58</v>
      </c>
      <c r="K310" s="4">
        <v>1</v>
      </c>
      <c r="L310" s="42">
        <f>J310/I310/I310</f>
        <v>20.549886621315196</v>
      </c>
      <c r="M310" s="6">
        <v>1.65</v>
      </c>
      <c r="N310" s="6">
        <v>0</v>
      </c>
      <c r="O310" s="6">
        <v>0</v>
      </c>
      <c r="P310" s="6">
        <v>0</v>
      </c>
      <c r="Q310" s="6">
        <v>0</v>
      </c>
      <c r="R310" s="6">
        <v>0</v>
      </c>
      <c r="S310" s="5">
        <v>1</v>
      </c>
      <c r="T310" s="5">
        <v>0</v>
      </c>
      <c r="U310" s="5">
        <v>0</v>
      </c>
      <c r="V310" s="5">
        <v>0</v>
      </c>
      <c r="W310" s="5" t="s">
        <v>72</v>
      </c>
      <c r="X310" s="5">
        <v>23521.200000000001</v>
      </c>
      <c r="Y310" s="38" t="s">
        <v>72</v>
      </c>
      <c r="Z310" s="38">
        <v>6383</v>
      </c>
      <c r="AA310" s="38" t="s">
        <v>72</v>
      </c>
      <c r="AB310" s="5">
        <v>7.2</v>
      </c>
      <c r="AC310" s="5">
        <v>25.03</v>
      </c>
      <c r="AD310" s="5">
        <v>51.5</v>
      </c>
      <c r="AE310" s="5">
        <v>22.83</v>
      </c>
      <c r="AF310" s="5">
        <v>91.2</v>
      </c>
      <c r="AG310" s="5">
        <v>0.72</v>
      </c>
      <c r="AH310" s="5">
        <v>2.9</v>
      </c>
      <c r="AI310" s="5">
        <v>84</v>
      </c>
      <c r="AJ310" s="5">
        <v>0.55000000000000004</v>
      </c>
      <c r="AK310" s="6">
        <v>4.6500000000000004</v>
      </c>
      <c r="AL310" s="5">
        <v>1.1599999999999999</v>
      </c>
      <c r="AM310" s="5">
        <v>3.33</v>
      </c>
      <c r="AN310" s="38">
        <v>15.2</v>
      </c>
      <c r="AO310" s="38">
        <v>1.23</v>
      </c>
      <c r="AP310" s="38">
        <v>0.91</v>
      </c>
      <c r="AQ310" s="5" t="s">
        <v>72</v>
      </c>
      <c r="AR310" s="5">
        <v>110</v>
      </c>
      <c r="AS310" s="5">
        <v>94</v>
      </c>
      <c r="AT310" s="5">
        <v>60</v>
      </c>
      <c r="AX310" s="5" t="s">
        <v>72</v>
      </c>
      <c r="AY310" s="52" t="s">
        <v>1061</v>
      </c>
      <c r="AZ310" s="5" t="s">
        <v>1060</v>
      </c>
      <c r="BA310" s="6" t="s">
        <v>103</v>
      </c>
      <c r="BB310" s="5">
        <v>0</v>
      </c>
      <c r="BC310" s="5">
        <v>0</v>
      </c>
      <c r="BD310" s="5">
        <v>3</v>
      </c>
      <c r="BE310" s="11">
        <v>1</v>
      </c>
      <c r="BF310" s="38" t="s">
        <v>72</v>
      </c>
      <c r="BG310" s="38" t="s">
        <v>72</v>
      </c>
      <c r="BH310" s="5">
        <v>1</v>
      </c>
      <c r="BI310" s="12" t="s">
        <v>88</v>
      </c>
      <c r="BJ310" s="5">
        <v>1</v>
      </c>
      <c r="BK310" s="5">
        <v>1</v>
      </c>
      <c r="BL310" s="5">
        <v>1</v>
      </c>
      <c r="BM310" s="5">
        <v>0</v>
      </c>
      <c r="BN310" s="5">
        <v>0</v>
      </c>
      <c r="BO310" s="42">
        <v>0</v>
      </c>
      <c r="BP310" s="42">
        <v>0</v>
      </c>
      <c r="BQ310" s="6">
        <v>0</v>
      </c>
      <c r="BR310" s="6">
        <v>0</v>
      </c>
      <c r="BS310" s="9">
        <v>145</v>
      </c>
      <c r="BT310" s="9">
        <v>58</v>
      </c>
      <c r="BU310" s="9">
        <v>86</v>
      </c>
      <c r="BV310" s="9">
        <v>69</v>
      </c>
      <c r="BW310" s="9">
        <v>60</v>
      </c>
      <c r="BX310" s="9">
        <v>116.4</v>
      </c>
      <c r="BY310" s="9">
        <v>88</v>
      </c>
      <c r="BZ310" s="9">
        <v>35</v>
      </c>
      <c r="CA310" s="9">
        <v>52</v>
      </c>
      <c r="CB310" s="9">
        <v>70.5</v>
      </c>
    </row>
    <row r="311" spans="1:80" ht="19.899999999999999" customHeight="1">
      <c r="A311" s="2" t="s">
        <v>1062</v>
      </c>
      <c r="B311" s="5">
        <v>2502397832</v>
      </c>
      <c r="C311" s="2" t="s">
        <v>1063</v>
      </c>
      <c r="D311" s="3">
        <v>44840</v>
      </c>
      <c r="E311" s="55"/>
      <c r="F311" s="5">
        <v>18071015860</v>
      </c>
      <c r="G311" s="38" t="s">
        <v>72</v>
      </c>
      <c r="H311" s="4">
        <v>54</v>
      </c>
      <c r="I311" s="8">
        <v>1.7</v>
      </c>
      <c r="J311" s="6">
        <v>65</v>
      </c>
      <c r="K311" s="4">
        <v>1</v>
      </c>
      <c r="L311" s="42">
        <f>J311/I311/I311</f>
        <v>22.491349480968857</v>
      </c>
      <c r="M311" s="6">
        <v>1.75</v>
      </c>
      <c r="N311" s="6">
        <v>0</v>
      </c>
      <c r="O311" s="6">
        <v>0</v>
      </c>
      <c r="P311" s="6">
        <v>0</v>
      </c>
      <c r="Q311" s="6">
        <v>0</v>
      </c>
      <c r="R311" s="6">
        <v>1</v>
      </c>
      <c r="S311" s="5">
        <v>1</v>
      </c>
      <c r="T311" s="5">
        <v>1</v>
      </c>
      <c r="U311" s="5">
        <v>0</v>
      </c>
      <c r="V311" s="5">
        <v>0</v>
      </c>
      <c r="W311" s="5">
        <v>1.8</v>
      </c>
      <c r="X311" s="5" t="s">
        <v>121</v>
      </c>
      <c r="Y311" s="38" t="s">
        <v>72</v>
      </c>
      <c r="Z311" s="38">
        <v>616</v>
      </c>
      <c r="AA311" s="38" t="s">
        <v>72</v>
      </c>
      <c r="AB311" s="5">
        <v>11.6</v>
      </c>
      <c r="AC311" s="5">
        <v>29.9</v>
      </c>
      <c r="AD311" s="5">
        <v>52.6</v>
      </c>
      <c r="AE311" s="5">
        <v>25.14</v>
      </c>
      <c r="AF311" s="5">
        <v>86.5</v>
      </c>
      <c r="AG311" s="5">
        <v>2.0699999999999998</v>
      </c>
      <c r="AH311" s="5">
        <v>7.1</v>
      </c>
      <c r="AI311" s="5">
        <v>80</v>
      </c>
      <c r="AJ311" s="5">
        <v>1.44</v>
      </c>
      <c r="AK311" s="6">
        <v>6.76</v>
      </c>
      <c r="AL311" s="5">
        <v>0.98</v>
      </c>
      <c r="AM311" s="5">
        <v>5.27</v>
      </c>
      <c r="AN311" s="38">
        <v>111.5</v>
      </c>
      <c r="AO311" s="38">
        <v>1.17</v>
      </c>
      <c r="AP311" s="38">
        <v>1.61</v>
      </c>
      <c r="AQ311" s="5" t="s">
        <v>72</v>
      </c>
      <c r="AR311" s="5">
        <v>75</v>
      </c>
      <c r="AS311" s="5">
        <v>126</v>
      </c>
      <c r="AT311" s="5">
        <v>60</v>
      </c>
      <c r="AX311" s="5">
        <v>10</v>
      </c>
      <c r="AZ311" s="5" t="s">
        <v>1064</v>
      </c>
      <c r="BA311" s="6" t="s">
        <v>1212</v>
      </c>
      <c r="BB311" s="5">
        <v>0</v>
      </c>
      <c r="BC311" s="5">
        <v>3</v>
      </c>
      <c r="BD311" s="5">
        <v>3</v>
      </c>
      <c r="BE311" s="11">
        <v>0.85</v>
      </c>
      <c r="BF311" s="38" t="s">
        <v>72</v>
      </c>
      <c r="BG311" s="38" t="s">
        <v>72</v>
      </c>
      <c r="BH311" s="5">
        <v>1</v>
      </c>
      <c r="BI311" s="12" t="s">
        <v>88</v>
      </c>
      <c r="BJ311" s="5">
        <v>1</v>
      </c>
      <c r="BK311" s="5">
        <v>1</v>
      </c>
      <c r="BL311" s="5">
        <v>0</v>
      </c>
      <c r="BM311" s="5">
        <v>0</v>
      </c>
      <c r="BN311" s="5">
        <v>0</v>
      </c>
      <c r="BO311" s="42">
        <v>1</v>
      </c>
      <c r="BP311" s="42">
        <v>1</v>
      </c>
      <c r="BQ311" s="6">
        <v>0</v>
      </c>
      <c r="BR311" s="6">
        <v>0</v>
      </c>
      <c r="BS311" s="9">
        <v>184</v>
      </c>
      <c r="BT311" s="9">
        <v>116</v>
      </c>
      <c r="BU311" s="9">
        <v>67</v>
      </c>
      <c r="BV311" s="9">
        <v>80</v>
      </c>
      <c r="BW311" s="9">
        <v>37</v>
      </c>
      <c r="BX311" s="9">
        <v>148.30000000000001</v>
      </c>
      <c r="BY311" s="9">
        <v>105</v>
      </c>
      <c r="BZ311" s="9">
        <v>66</v>
      </c>
      <c r="CA311" s="9">
        <v>38</v>
      </c>
      <c r="CB311" s="9">
        <v>84.5</v>
      </c>
    </row>
    <row r="312" spans="1:80" ht="19.899999999999999" customHeight="1">
      <c r="A312" s="2" t="s">
        <v>1065</v>
      </c>
      <c r="B312" s="5">
        <v>60012988044</v>
      </c>
      <c r="C312" s="2" t="s">
        <v>1066</v>
      </c>
      <c r="D312" s="3">
        <v>44847</v>
      </c>
      <c r="E312" s="55" t="s">
        <v>1067</v>
      </c>
      <c r="F312" s="5">
        <v>13971185176</v>
      </c>
      <c r="G312" s="38" t="s">
        <v>72</v>
      </c>
      <c r="H312" s="4">
        <v>64</v>
      </c>
      <c r="I312" s="6">
        <v>1.77</v>
      </c>
      <c r="J312" s="6">
        <v>77</v>
      </c>
      <c r="K312" s="4">
        <v>0</v>
      </c>
      <c r="L312" s="42">
        <f>J312/I312/I312</f>
        <v>24.577867151840145</v>
      </c>
      <c r="M312" s="6">
        <v>1.94</v>
      </c>
      <c r="N312" s="6">
        <v>0</v>
      </c>
      <c r="O312" s="6">
        <v>0</v>
      </c>
      <c r="P312" s="6">
        <v>0</v>
      </c>
      <c r="Q312" s="6">
        <v>0</v>
      </c>
      <c r="R312" s="6">
        <v>0</v>
      </c>
      <c r="S312" s="5">
        <v>1</v>
      </c>
      <c r="T312" s="5">
        <v>1</v>
      </c>
      <c r="U312" s="5">
        <v>0</v>
      </c>
      <c r="V312" s="5">
        <v>1</v>
      </c>
      <c r="W312" s="5">
        <v>6.8</v>
      </c>
      <c r="X312" s="5">
        <v>4156.2</v>
      </c>
      <c r="Y312" s="38" t="s">
        <v>72</v>
      </c>
      <c r="Z312" s="38">
        <v>336</v>
      </c>
      <c r="AA312" s="38" t="s">
        <v>72</v>
      </c>
      <c r="AB312" s="5" t="s">
        <v>72</v>
      </c>
      <c r="AC312" s="5">
        <v>5.71</v>
      </c>
      <c r="AD312" s="5">
        <v>42.4</v>
      </c>
      <c r="AE312" s="5">
        <v>3.64</v>
      </c>
      <c r="AF312" s="5">
        <v>63.6</v>
      </c>
      <c r="AG312" s="5">
        <v>1.53</v>
      </c>
      <c r="AH312" s="5">
        <v>26.8</v>
      </c>
      <c r="AI312" s="5">
        <v>56</v>
      </c>
      <c r="AJ312" s="5">
        <v>1.0900000000000001</v>
      </c>
      <c r="AK312" s="6">
        <v>3</v>
      </c>
      <c r="AL312" s="5">
        <v>1.19</v>
      </c>
      <c r="AM312" s="5">
        <v>1.46</v>
      </c>
      <c r="AN312" s="38" t="s">
        <v>72</v>
      </c>
      <c r="AO312" s="38" t="s">
        <v>72</v>
      </c>
      <c r="AP312" s="38" t="s">
        <v>72</v>
      </c>
      <c r="AQ312" s="5">
        <v>5.9</v>
      </c>
      <c r="AR312" s="5">
        <v>93</v>
      </c>
      <c r="AS312" s="5">
        <v>128</v>
      </c>
      <c r="AT312" s="5">
        <v>89</v>
      </c>
      <c r="AX312" s="5" t="s">
        <v>72</v>
      </c>
      <c r="AY312" s="51" t="s">
        <v>1068</v>
      </c>
      <c r="AZ312" s="29">
        <v>44844</v>
      </c>
      <c r="BA312" s="6" t="s">
        <v>72</v>
      </c>
      <c r="BB312" s="5" t="s">
        <v>72</v>
      </c>
      <c r="BC312" s="5" t="s">
        <v>72</v>
      </c>
      <c r="BD312" s="5" t="s">
        <v>72</v>
      </c>
      <c r="BE312" s="5" t="s">
        <v>72</v>
      </c>
      <c r="BF312" s="38" t="s">
        <v>72</v>
      </c>
      <c r="BG312" s="38" t="s">
        <v>72</v>
      </c>
      <c r="BH312" s="5">
        <v>1</v>
      </c>
      <c r="BI312" s="5">
        <v>0</v>
      </c>
      <c r="BJ312" s="5">
        <v>1</v>
      </c>
      <c r="BK312" s="5">
        <v>0</v>
      </c>
      <c r="BL312" s="5">
        <v>1</v>
      </c>
      <c r="BM312" s="5">
        <v>1</v>
      </c>
      <c r="BN312" s="5">
        <v>0</v>
      </c>
      <c r="BO312" s="42">
        <v>0</v>
      </c>
      <c r="BP312" s="42">
        <v>1</v>
      </c>
      <c r="BQ312" s="6">
        <v>0</v>
      </c>
      <c r="BR312" s="6">
        <v>0</v>
      </c>
      <c r="BS312" s="9">
        <v>114</v>
      </c>
      <c r="BT312" s="9">
        <v>44</v>
      </c>
      <c r="BU312" s="9">
        <v>69</v>
      </c>
      <c r="BV312" s="9">
        <v>81</v>
      </c>
      <c r="BW312" s="9">
        <v>61</v>
      </c>
      <c r="BX312" s="9">
        <v>86.4</v>
      </c>
      <c r="BY312" s="9">
        <v>58</v>
      </c>
      <c r="BZ312" s="9">
        <v>23</v>
      </c>
      <c r="CA312" s="9">
        <v>36</v>
      </c>
      <c r="CB312" s="9">
        <v>44.5</v>
      </c>
    </row>
    <row r="313" spans="1:80" ht="19.899999999999999" customHeight="1">
      <c r="A313" s="39" t="s">
        <v>1069</v>
      </c>
      <c r="B313" s="5">
        <v>6001256398</v>
      </c>
      <c r="C313" s="15" t="s">
        <v>1070</v>
      </c>
      <c r="D313" s="16">
        <v>44874.600717592599</v>
      </c>
      <c r="E313" s="57"/>
      <c r="F313" s="5">
        <v>15172233899</v>
      </c>
      <c r="G313" s="38" t="s">
        <v>72</v>
      </c>
      <c r="H313" s="19">
        <v>34</v>
      </c>
      <c r="I313" s="6">
        <v>1.78</v>
      </c>
      <c r="J313" s="6">
        <v>89</v>
      </c>
      <c r="K313" s="19">
        <v>1</v>
      </c>
      <c r="L313" s="42">
        <f>J313/I313/I313</f>
        <v>28.089887640449437</v>
      </c>
      <c r="M313" s="6">
        <v>2.1</v>
      </c>
      <c r="N313" s="6">
        <v>0</v>
      </c>
      <c r="O313" s="6">
        <v>0</v>
      </c>
      <c r="P313" s="6">
        <v>0</v>
      </c>
      <c r="Q313" s="6">
        <v>0</v>
      </c>
      <c r="R313" s="6">
        <v>1</v>
      </c>
      <c r="S313" s="5">
        <v>1</v>
      </c>
      <c r="T313" s="5">
        <v>1</v>
      </c>
      <c r="U313" s="5">
        <v>1</v>
      </c>
      <c r="V313" s="5">
        <v>1</v>
      </c>
      <c r="W313" s="5" t="s">
        <v>72</v>
      </c>
      <c r="X313" s="5">
        <v>17681.7</v>
      </c>
      <c r="Y313" s="38" t="s">
        <v>72</v>
      </c>
      <c r="Z313" s="38">
        <v>1129</v>
      </c>
      <c r="AA313" s="38" t="s">
        <v>72</v>
      </c>
      <c r="AB313" s="5">
        <v>129.69999999999999</v>
      </c>
      <c r="AC313" s="5">
        <v>10.82</v>
      </c>
      <c r="AD313" s="5">
        <v>47.2</v>
      </c>
      <c r="AE313" s="10">
        <v>7.8</v>
      </c>
      <c r="AF313" s="5">
        <v>72.099999999999994</v>
      </c>
      <c r="AG313" s="5">
        <v>1.82</v>
      </c>
      <c r="AH313" s="5">
        <v>16.8</v>
      </c>
      <c r="AI313" s="5">
        <v>138</v>
      </c>
      <c r="AJ313" s="10">
        <v>1.5</v>
      </c>
      <c r="AK313" s="6">
        <v>3.94</v>
      </c>
      <c r="AL313" s="5">
        <v>0.87</v>
      </c>
      <c r="AM313" s="5">
        <v>2.57</v>
      </c>
      <c r="AN313" s="38">
        <v>76.2</v>
      </c>
      <c r="AO313" s="38">
        <v>0.76</v>
      </c>
      <c r="AP313" s="38">
        <v>2.57</v>
      </c>
      <c r="AQ313" s="5">
        <v>7.8</v>
      </c>
      <c r="AR313" s="5">
        <v>87</v>
      </c>
      <c r="AS313" s="5">
        <v>114</v>
      </c>
      <c r="AT313" s="5">
        <v>72</v>
      </c>
      <c r="AX313" s="5">
        <v>96</v>
      </c>
      <c r="AZ313" s="5" t="s">
        <v>1071</v>
      </c>
      <c r="BA313" s="6" t="s">
        <v>103</v>
      </c>
      <c r="BB313" s="5">
        <v>0</v>
      </c>
      <c r="BC313" s="5">
        <v>3</v>
      </c>
      <c r="BD313" s="5">
        <v>3</v>
      </c>
      <c r="BE313" s="11">
        <v>0.95</v>
      </c>
      <c r="BF313" s="38" t="s">
        <v>72</v>
      </c>
      <c r="BG313" s="38" t="s">
        <v>72</v>
      </c>
      <c r="BH313" s="5">
        <v>1</v>
      </c>
      <c r="BI313" s="12" t="s">
        <v>76</v>
      </c>
      <c r="BJ313" s="5">
        <v>1</v>
      </c>
      <c r="BK313" s="5">
        <v>1</v>
      </c>
      <c r="BL313" s="5">
        <v>1</v>
      </c>
      <c r="BM313" s="5">
        <v>1</v>
      </c>
      <c r="BN313" s="5">
        <v>1</v>
      </c>
      <c r="BO313" s="42">
        <v>1</v>
      </c>
      <c r="BP313" s="42">
        <v>1</v>
      </c>
      <c r="BQ313" s="6">
        <v>1</v>
      </c>
      <c r="BR313" s="6">
        <v>0</v>
      </c>
      <c r="BS313" s="9">
        <v>248.93</v>
      </c>
      <c r="BT313" s="9">
        <v>188.01</v>
      </c>
      <c r="BU313" s="9">
        <v>60.92</v>
      </c>
      <c r="BV313" s="9">
        <v>84</v>
      </c>
      <c r="BW313" s="9">
        <v>24.47</v>
      </c>
      <c r="BX313" s="9">
        <v>240.14</v>
      </c>
      <c r="BY313" s="9">
        <v>118.67</v>
      </c>
      <c r="BZ313" s="9">
        <v>89.63</v>
      </c>
      <c r="CA313" s="9">
        <v>29.04</v>
      </c>
      <c r="CB313" s="9">
        <v>114.47</v>
      </c>
    </row>
    <row r="314" spans="1:80" ht="19.899999999999999" customHeight="1">
      <c r="A314" s="17" t="s">
        <v>1072</v>
      </c>
      <c r="B314" s="5">
        <v>60013078019</v>
      </c>
      <c r="C314" s="21" t="s">
        <v>1073</v>
      </c>
      <c r="D314" s="18" t="s">
        <v>1074</v>
      </c>
      <c r="E314" s="58" t="s">
        <v>1075</v>
      </c>
      <c r="F314" s="5">
        <v>13264704790</v>
      </c>
      <c r="G314" s="38" t="s">
        <v>72</v>
      </c>
      <c r="H314" s="20">
        <v>67</v>
      </c>
      <c r="I314" s="6">
        <v>1.67</v>
      </c>
      <c r="J314" s="6">
        <v>55</v>
      </c>
      <c r="K314" s="20">
        <v>0</v>
      </c>
      <c r="L314" s="42">
        <f>J314/I314/I314</f>
        <v>19.721036967980211</v>
      </c>
      <c r="M314" s="6">
        <v>1.61</v>
      </c>
      <c r="N314" s="6">
        <v>0</v>
      </c>
      <c r="O314" s="6">
        <v>0</v>
      </c>
      <c r="P314" s="6">
        <v>0</v>
      </c>
      <c r="Q314" s="6">
        <v>0</v>
      </c>
      <c r="R314" s="6">
        <v>0</v>
      </c>
      <c r="S314" s="5">
        <v>1</v>
      </c>
      <c r="T314" s="5">
        <v>0</v>
      </c>
      <c r="U314" s="5">
        <v>0</v>
      </c>
      <c r="V314" s="5">
        <v>0</v>
      </c>
      <c r="W314" s="5" t="s">
        <v>72</v>
      </c>
      <c r="X314" s="5">
        <v>1936.3</v>
      </c>
      <c r="Y314" s="38" t="s">
        <v>72</v>
      </c>
      <c r="Z314" s="38">
        <v>1028</v>
      </c>
      <c r="AA314" s="38" t="s">
        <v>72</v>
      </c>
      <c r="AB314" s="5">
        <v>57.4</v>
      </c>
      <c r="AC314" s="5">
        <v>15.82</v>
      </c>
      <c r="AD314" s="5">
        <v>37.1</v>
      </c>
      <c r="AE314" s="5">
        <v>14.48</v>
      </c>
      <c r="AF314" s="5">
        <v>91.5</v>
      </c>
      <c r="AG314" s="5">
        <v>1.03</v>
      </c>
      <c r="AH314" s="5">
        <v>6.5</v>
      </c>
      <c r="AI314" s="5">
        <v>77</v>
      </c>
      <c r="AJ314" s="5">
        <v>0.9</v>
      </c>
      <c r="AK314" s="6">
        <v>5</v>
      </c>
      <c r="AL314" s="5">
        <v>1.01</v>
      </c>
      <c r="AM314" s="5">
        <v>3.84</v>
      </c>
      <c r="AN314" s="38">
        <v>56.5</v>
      </c>
      <c r="AO314" s="38">
        <v>1.1200000000000001</v>
      </c>
      <c r="AP314" s="38">
        <v>0.98</v>
      </c>
      <c r="AQ314" s="5">
        <v>6.5</v>
      </c>
      <c r="AR314" s="5">
        <v>68</v>
      </c>
      <c r="AS314" s="5">
        <v>121</v>
      </c>
      <c r="AT314" s="5">
        <v>70</v>
      </c>
      <c r="AX314" s="5" t="s">
        <v>72</v>
      </c>
      <c r="AY314" s="52" t="s">
        <v>1076</v>
      </c>
      <c r="AZ314" s="5" t="s">
        <v>72</v>
      </c>
      <c r="BA314" s="6" t="s">
        <v>72</v>
      </c>
      <c r="BB314" s="5" t="s">
        <v>72</v>
      </c>
      <c r="BC314" s="5" t="s">
        <v>72</v>
      </c>
      <c r="BD314" s="5" t="s">
        <v>72</v>
      </c>
      <c r="BE314" s="5" t="s">
        <v>72</v>
      </c>
      <c r="BF314" s="38" t="s">
        <v>72</v>
      </c>
      <c r="BG314" s="38" t="s">
        <v>72</v>
      </c>
      <c r="BH314" s="5">
        <v>0</v>
      </c>
      <c r="BI314" s="12" t="s">
        <v>76</v>
      </c>
      <c r="BJ314" s="5">
        <v>1</v>
      </c>
      <c r="BK314" s="5">
        <v>1</v>
      </c>
      <c r="BL314" s="5">
        <v>1</v>
      </c>
      <c r="BM314" s="5">
        <v>0</v>
      </c>
      <c r="BN314" s="5">
        <v>1</v>
      </c>
      <c r="BO314" s="42">
        <v>0</v>
      </c>
      <c r="BP314" s="42">
        <v>0</v>
      </c>
      <c r="BQ314" s="6">
        <v>1</v>
      </c>
      <c r="BR314" s="6">
        <v>0</v>
      </c>
      <c r="BS314" s="9">
        <v>105</v>
      </c>
      <c r="BT314" s="9">
        <v>51</v>
      </c>
      <c r="BU314" s="9">
        <v>54</v>
      </c>
      <c r="BV314" s="9">
        <v>71</v>
      </c>
      <c r="BW314" s="9">
        <v>51</v>
      </c>
      <c r="BX314" s="9">
        <v>85.9</v>
      </c>
      <c r="BY314" s="9">
        <v>65</v>
      </c>
      <c r="BZ314" s="9">
        <v>32</v>
      </c>
      <c r="CA314" s="9">
        <v>33</v>
      </c>
      <c r="CB314" s="9">
        <v>53.3</v>
      </c>
    </row>
    <row r="315" spans="1:80" ht="19.899999999999999" customHeight="1">
      <c r="A315" s="14" t="s">
        <v>1077</v>
      </c>
      <c r="B315" s="5">
        <v>60013255199</v>
      </c>
      <c r="C315" s="15" t="s">
        <v>1078</v>
      </c>
      <c r="D315" s="16">
        <v>44933.3410069444</v>
      </c>
      <c r="E315" s="57" t="s">
        <v>845</v>
      </c>
      <c r="F315" s="5">
        <v>15826735566</v>
      </c>
      <c r="G315" s="38" t="s">
        <v>72</v>
      </c>
      <c r="H315" s="19">
        <v>62</v>
      </c>
      <c r="I315" s="6">
        <v>1.65</v>
      </c>
      <c r="J315" s="6">
        <v>85</v>
      </c>
      <c r="K315" s="19">
        <v>1</v>
      </c>
      <c r="L315" s="42">
        <f>J315/I315/I315</f>
        <v>31.221303948576679</v>
      </c>
      <c r="M315" s="6">
        <v>1.92</v>
      </c>
      <c r="N315" s="6">
        <v>0</v>
      </c>
      <c r="O315" s="6">
        <v>0</v>
      </c>
      <c r="P315" s="6">
        <v>0</v>
      </c>
      <c r="Q315" s="6">
        <v>0</v>
      </c>
      <c r="R315" s="6">
        <v>0</v>
      </c>
      <c r="S315" s="5">
        <v>1</v>
      </c>
      <c r="T315" s="5">
        <v>1</v>
      </c>
      <c r="U315" s="5">
        <v>1</v>
      </c>
      <c r="V315" s="5">
        <v>0</v>
      </c>
      <c r="W315" s="5" t="s">
        <v>72</v>
      </c>
      <c r="X315" s="5">
        <v>10908.8</v>
      </c>
      <c r="Y315" s="38" t="s">
        <v>72</v>
      </c>
      <c r="Z315" s="38">
        <v>2426</v>
      </c>
      <c r="AA315" s="38" t="s">
        <v>72</v>
      </c>
      <c r="AB315" s="5">
        <v>60.1</v>
      </c>
      <c r="AC315" s="5">
        <v>6.55</v>
      </c>
      <c r="AD315" s="5">
        <v>40.6</v>
      </c>
      <c r="AE315" s="5">
        <v>4.3600000000000003</v>
      </c>
      <c r="AF315" s="5">
        <v>66.599999999999994</v>
      </c>
      <c r="AG315" s="5">
        <v>1.39</v>
      </c>
      <c r="AH315" s="5">
        <v>21.2</v>
      </c>
      <c r="AI315" s="5">
        <v>149</v>
      </c>
      <c r="AJ315" s="5">
        <v>2.2000000000000002</v>
      </c>
      <c r="AK315" s="6">
        <v>3.6</v>
      </c>
      <c r="AL315" s="5">
        <v>0.56999999999999995</v>
      </c>
      <c r="AM315" s="10">
        <v>2.2999999999999998</v>
      </c>
      <c r="AN315" s="38">
        <v>26.6</v>
      </c>
      <c r="AO315" s="38">
        <v>0.82</v>
      </c>
      <c r="AP315" s="38">
        <v>0.78</v>
      </c>
      <c r="AQ315" s="5">
        <v>11.3</v>
      </c>
      <c r="AR315" s="5">
        <v>80</v>
      </c>
      <c r="AS315" s="5">
        <v>155</v>
      </c>
      <c r="AT315" s="5">
        <v>86</v>
      </c>
      <c r="AX315" s="5" t="s">
        <v>72</v>
      </c>
      <c r="AY315" s="52" t="s">
        <v>1079</v>
      </c>
      <c r="AZ315" s="5" t="s">
        <v>1080</v>
      </c>
      <c r="BA315" s="6" t="s">
        <v>103</v>
      </c>
      <c r="BB315" s="5">
        <v>0</v>
      </c>
      <c r="BC315" s="5" t="s">
        <v>72</v>
      </c>
      <c r="BD315" s="5" t="s">
        <v>72</v>
      </c>
      <c r="BE315" s="11">
        <v>0.3</v>
      </c>
      <c r="BF315" s="38" t="s">
        <v>72</v>
      </c>
      <c r="BG315" s="38" t="s">
        <v>72</v>
      </c>
      <c r="BH315" s="5">
        <v>1</v>
      </c>
      <c r="BI315" s="12" t="s">
        <v>76</v>
      </c>
      <c r="BJ315" s="5">
        <v>1</v>
      </c>
      <c r="BK315" s="5">
        <v>1</v>
      </c>
      <c r="BL315" s="5">
        <v>0</v>
      </c>
      <c r="BM315" s="5">
        <v>0</v>
      </c>
      <c r="BN315" s="5">
        <v>1</v>
      </c>
      <c r="BO315" s="42">
        <v>0</v>
      </c>
      <c r="BP315" s="42">
        <v>0</v>
      </c>
      <c r="BQ315" s="6">
        <v>0</v>
      </c>
      <c r="BR315" s="6">
        <v>0</v>
      </c>
      <c r="BS315" s="9">
        <v>189</v>
      </c>
      <c r="BT315" s="9">
        <v>130</v>
      </c>
      <c r="BU315" s="9">
        <v>60</v>
      </c>
      <c r="BV315" s="9">
        <v>83</v>
      </c>
      <c r="BW315" s="9">
        <v>32</v>
      </c>
      <c r="BX315" s="9">
        <v>140.4</v>
      </c>
      <c r="BY315" s="9">
        <v>98</v>
      </c>
      <c r="BZ315" s="9">
        <v>67</v>
      </c>
      <c r="CA315" s="9">
        <v>31</v>
      </c>
      <c r="CB315" s="9">
        <v>73</v>
      </c>
    </row>
    <row r="316" spans="1:80" ht="19.899999999999999" customHeight="1">
      <c r="A316" s="40" t="s">
        <v>1081</v>
      </c>
      <c r="B316" s="5">
        <v>2502333426</v>
      </c>
      <c r="C316" s="21" t="s">
        <v>1082</v>
      </c>
      <c r="D316" s="18" t="s">
        <v>1083</v>
      </c>
      <c r="E316" s="58" t="s">
        <v>1084</v>
      </c>
      <c r="F316" s="5">
        <v>18671411911</v>
      </c>
      <c r="G316" s="38" t="s">
        <v>72</v>
      </c>
      <c r="H316" s="20">
        <v>67</v>
      </c>
      <c r="I316" s="6">
        <v>1.66</v>
      </c>
      <c r="J316" s="6">
        <v>70</v>
      </c>
      <c r="K316" s="20">
        <v>1</v>
      </c>
      <c r="L316" s="42">
        <f>J316/I316/I316</f>
        <v>25.402816083611555</v>
      </c>
      <c r="M316" s="6">
        <v>1.8</v>
      </c>
      <c r="N316" s="6">
        <v>0</v>
      </c>
      <c r="O316" s="6">
        <v>0</v>
      </c>
      <c r="P316" s="6">
        <v>0</v>
      </c>
      <c r="Q316" s="6">
        <v>0</v>
      </c>
      <c r="R316" s="6">
        <v>0</v>
      </c>
      <c r="S316" s="5">
        <v>1</v>
      </c>
      <c r="T316" s="5">
        <v>1</v>
      </c>
      <c r="U316" s="5">
        <v>0</v>
      </c>
      <c r="V316" s="5">
        <v>0</v>
      </c>
      <c r="W316" s="5" t="s">
        <v>72</v>
      </c>
      <c r="X316" s="5">
        <v>8370.1</v>
      </c>
      <c r="Y316" s="38" t="s">
        <v>72</v>
      </c>
      <c r="Z316" s="38" t="s">
        <v>72</v>
      </c>
      <c r="AA316" s="38" t="s">
        <v>72</v>
      </c>
      <c r="AB316" s="5">
        <v>1.1000000000000001</v>
      </c>
      <c r="AC316" s="5">
        <v>3.86</v>
      </c>
      <c r="AD316" s="5">
        <v>39.299999999999997</v>
      </c>
      <c r="AE316" s="5">
        <v>2.06</v>
      </c>
      <c r="AF316" s="5">
        <v>53.4</v>
      </c>
      <c r="AG316" s="5">
        <v>1.0900000000000001</v>
      </c>
      <c r="AH316" s="5">
        <v>28.2</v>
      </c>
      <c r="AI316" s="5">
        <v>68</v>
      </c>
      <c r="AJ316" s="5">
        <v>0.95</v>
      </c>
      <c r="AK316" s="6">
        <v>2.76</v>
      </c>
      <c r="AL316" s="5">
        <v>0.81</v>
      </c>
      <c r="AM316" s="5">
        <v>1.58</v>
      </c>
      <c r="AN316" s="38">
        <v>17.2</v>
      </c>
      <c r="AO316" s="38">
        <v>0.92</v>
      </c>
      <c r="AP316" s="38">
        <v>0.38</v>
      </c>
      <c r="AQ316" s="5">
        <v>7.3</v>
      </c>
      <c r="AR316" s="5">
        <v>77</v>
      </c>
      <c r="AS316" s="5">
        <v>119</v>
      </c>
      <c r="AT316" s="5">
        <v>64</v>
      </c>
      <c r="AX316" s="5">
        <v>48</v>
      </c>
      <c r="AZ316" s="5" t="s">
        <v>1085</v>
      </c>
      <c r="BA316" s="6" t="s">
        <v>746</v>
      </c>
      <c r="BB316" s="5">
        <v>1</v>
      </c>
      <c r="BC316" s="5" t="s">
        <v>72</v>
      </c>
      <c r="BD316" s="5" t="s">
        <v>72</v>
      </c>
      <c r="BE316" s="11">
        <v>0.7</v>
      </c>
      <c r="BF316" s="38" t="s">
        <v>72</v>
      </c>
      <c r="BG316" s="38" t="s">
        <v>72</v>
      </c>
      <c r="BH316" s="5">
        <v>1</v>
      </c>
      <c r="BI316" s="12" t="s">
        <v>76</v>
      </c>
      <c r="BJ316" s="5">
        <v>1</v>
      </c>
      <c r="BK316" s="5">
        <v>1</v>
      </c>
      <c r="BL316" s="5">
        <v>1</v>
      </c>
      <c r="BM316" s="5">
        <v>0</v>
      </c>
      <c r="BN316" s="5">
        <v>1</v>
      </c>
      <c r="BO316" s="42">
        <v>1</v>
      </c>
      <c r="BP316" s="42">
        <v>0</v>
      </c>
      <c r="BQ316" s="6">
        <v>0</v>
      </c>
      <c r="BR316" s="6">
        <v>0</v>
      </c>
      <c r="BS316" s="9">
        <v>146.24</v>
      </c>
      <c r="BT316" s="9">
        <v>47.24</v>
      </c>
      <c r="BU316" s="9">
        <v>99</v>
      </c>
      <c r="BV316" s="9">
        <v>58</v>
      </c>
      <c r="BW316" s="9">
        <v>67.7</v>
      </c>
      <c r="BX316" s="9">
        <v>99.91</v>
      </c>
      <c r="BY316" s="9">
        <v>81.400000000000006</v>
      </c>
      <c r="BZ316" s="9">
        <v>26.29</v>
      </c>
      <c r="CA316" s="9">
        <v>55.1</v>
      </c>
      <c r="CB316" s="9">
        <v>55.61</v>
      </c>
    </row>
    <row r="317" spans="1:80" ht="19.899999999999999" customHeight="1">
      <c r="A317" s="17" t="s">
        <v>1086</v>
      </c>
      <c r="B317" s="5">
        <v>60013353352</v>
      </c>
      <c r="C317" s="21" t="s">
        <v>1087</v>
      </c>
      <c r="D317" s="18" t="s">
        <v>1088</v>
      </c>
      <c r="E317" s="57" t="s">
        <v>845</v>
      </c>
      <c r="F317" s="5">
        <v>13908683295</v>
      </c>
      <c r="G317" s="38" t="s">
        <v>72</v>
      </c>
      <c r="H317" s="20">
        <v>57</v>
      </c>
      <c r="I317" s="6">
        <v>1.75</v>
      </c>
      <c r="J317" s="6">
        <v>70</v>
      </c>
      <c r="K317" s="20">
        <v>1</v>
      </c>
      <c r="L317" s="42">
        <f>J317/I317/I317</f>
        <v>22.857142857142858</v>
      </c>
      <c r="M317" s="6">
        <v>1.85</v>
      </c>
      <c r="N317" s="6">
        <v>0</v>
      </c>
      <c r="O317" s="6">
        <v>0</v>
      </c>
      <c r="P317" s="6">
        <v>0</v>
      </c>
      <c r="Q317" s="6">
        <v>0</v>
      </c>
      <c r="R317" s="6">
        <v>1</v>
      </c>
      <c r="S317" s="5">
        <v>1</v>
      </c>
      <c r="T317" s="5">
        <v>1</v>
      </c>
      <c r="U317" s="5">
        <v>1</v>
      </c>
      <c r="V317" s="5">
        <v>0</v>
      </c>
      <c r="W317" s="5" t="s">
        <v>72</v>
      </c>
      <c r="X317" s="5">
        <v>148.5</v>
      </c>
      <c r="Y317" s="38" t="s">
        <v>72</v>
      </c>
      <c r="Z317" s="38" t="s">
        <v>72</v>
      </c>
      <c r="AA317" s="38" t="s">
        <v>72</v>
      </c>
      <c r="AB317" s="5">
        <v>1.8</v>
      </c>
      <c r="AC317" s="5">
        <v>8.6300000000000008</v>
      </c>
      <c r="AD317" s="5">
        <v>44.5</v>
      </c>
      <c r="AE317" s="5">
        <v>5.58</v>
      </c>
      <c r="AF317" s="5">
        <v>64.599999999999994</v>
      </c>
      <c r="AG317" s="5">
        <v>2.31</v>
      </c>
      <c r="AH317" s="5">
        <v>26.8</v>
      </c>
      <c r="AI317" s="5">
        <v>90</v>
      </c>
      <c r="AJ317" s="5">
        <v>5.31</v>
      </c>
      <c r="AK317" s="6">
        <v>3.59</v>
      </c>
      <c r="AL317" s="5">
        <v>0.91</v>
      </c>
      <c r="AM317" s="5">
        <v>1.64</v>
      </c>
      <c r="AN317" s="38">
        <v>16.399999999999999</v>
      </c>
      <c r="AO317" s="38">
        <v>1.1399999999999999</v>
      </c>
      <c r="AP317" s="38">
        <v>0.65</v>
      </c>
      <c r="AQ317" s="5">
        <v>6.8</v>
      </c>
      <c r="AR317" s="5">
        <v>72</v>
      </c>
      <c r="AS317" s="5">
        <v>140</v>
      </c>
      <c r="AT317" s="5">
        <v>88</v>
      </c>
      <c r="AX317" s="5" t="s">
        <v>72</v>
      </c>
      <c r="AY317" s="52" t="s">
        <v>1089</v>
      </c>
      <c r="AZ317" s="5" t="s">
        <v>72</v>
      </c>
      <c r="BA317" s="6" t="s">
        <v>103</v>
      </c>
      <c r="BB317" s="5">
        <v>0</v>
      </c>
      <c r="BC317" s="5" t="s">
        <v>72</v>
      </c>
      <c r="BD317" s="5" t="s">
        <v>72</v>
      </c>
      <c r="BE317" s="5" t="s">
        <v>72</v>
      </c>
      <c r="BF317" s="38" t="s">
        <v>72</v>
      </c>
      <c r="BG317" s="38" t="s">
        <v>72</v>
      </c>
      <c r="BH317" s="5">
        <v>0</v>
      </c>
      <c r="BI317" s="12" t="s">
        <v>88</v>
      </c>
      <c r="BJ317" s="5">
        <v>1</v>
      </c>
      <c r="BK317" s="5">
        <v>1</v>
      </c>
      <c r="BL317" s="5">
        <v>0</v>
      </c>
      <c r="BM317" s="5">
        <v>0</v>
      </c>
      <c r="BN317" s="5">
        <v>0</v>
      </c>
      <c r="BO317" s="42">
        <v>0</v>
      </c>
      <c r="BP317" s="42">
        <v>0</v>
      </c>
      <c r="BQ317" s="6">
        <v>0</v>
      </c>
      <c r="BR317" s="6">
        <v>0</v>
      </c>
      <c r="BS317" s="9">
        <v>107</v>
      </c>
      <c r="BT317" s="9">
        <v>32</v>
      </c>
      <c r="BU317" s="9">
        <v>75</v>
      </c>
      <c r="BV317" s="9">
        <v>65</v>
      </c>
      <c r="BW317" s="9">
        <v>70</v>
      </c>
      <c r="BX317" s="9">
        <v>155</v>
      </c>
      <c r="BY317" s="9">
        <v>58</v>
      </c>
      <c r="BZ317" s="9">
        <v>17</v>
      </c>
      <c r="CA317" s="9">
        <v>41</v>
      </c>
      <c r="CB317" s="9">
        <v>83.8</v>
      </c>
    </row>
    <row r="318" spans="1:80" ht="19.899999999999999" customHeight="1">
      <c r="A318" s="14" t="s">
        <v>1090</v>
      </c>
      <c r="B318" s="5">
        <v>2501261476</v>
      </c>
      <c r="C318" s="15" t="s">
        <v>1091</v>
      </c>
      <c r="D318" s="16">
        <v>44970.338831018496</v>
      </c>
      <c r="E318" s="57" t="s">
        <v>1092</v>
      </c>
      <c r="F318" s="5">
        <v>18007252638</v>
      </c>
      <c r="G318" s="38" t="s">
        <v>1252</v>
      </c>
      <c r="H318" s="19">
        <v>70</v>
      </c>
      <c r="I318" s="6">
        <v>1.55</v>
      </c>
      <c r="J318" s="6">
        <v>60</v>
      </c>
      <c r="K318" s="19">
        <v>0</v>
      </c>
      <c r="L318" s="42">
        <f>J318/I318/I318</f>
        <v>24.973985431841832</v>
      </c>
      <c r="M318" s="6">
        <v>1.59</v>
      </c>
      <c r="N318" s="6">
        <v>0</v>
      </c>
      <c r="O318" s="6">
        <v>0</v>
      </c>
      <c r="P318" s="6">
        <v>0</v>
      </c>
      <c r="Q318" s="6">
        <v>0</v>
      </c>
      <c r="R318" s="6">
        <v>0</v>
      </c>
      <c r="S318" s="5">
        <v>3</v>
      </c>
      <c r="T318" s="5">
        <v>0</v>
      </c>
      <c r="U318" s="5">
        <v>1</v>
      </c>
      <c r="V318" s="5">
        <v>0</v>
      </c>
      <c r="W318" s="5" t="s">
        <v>72</v>
      </c>
      <c r="X318" s="5">
        <v>17.5</v>
      </c>
      <c r="Y318" s="38" t="s">
        <v>72</v>
      </c>
      <c r="Z318" s="38">
        <v>15183</v>
      </c>
      <c r="AA318" s="38" t="s">
        <v>72</v>
      </c>
      <c r="AB318" s="5">
        <v>2.4</v>
      </c>
      <c r="AC318" s="5">
        <v>3.13</v>
      </c>
      <c r="AD318" s="5">
        <v>51.1</v>
      </c>
      <c r="AE318" s="5">
        <v>1.64</v>
      </c>
      <c r="AF318" s="5">
        <v>52.4</v>
      </c>
      <c r="AG318" s="5">
        <v>1.0900000000000001</v>
      </c>
      <c r="AH318" s="5">
        <v>34.799999999999997</v>
      </c>
      <c r="AI318" s="5">
        <v>63</v>
      </c>
      <c r="AJ318" s="5">
        <v>1.27</v>
      </c>
      <c r="AK318" s="6">
        <v>3.98</v>
      </c>
      <c r="AL318" s="5">
        <v>0.81</v>
      </c>
      <c r="AM318" s="5">
        <v>2.62</v>
      </c>
      <c r="AN318" s="38">
        <v>17.100000000000001</v>
      </c>
      <c r="AO318" s="38">
        <v>0.97</v>
      </c>
      <c r="AP318" s="38">
        <v>0.81</v>
      </c>
      <c r="AQ318" s="5" t="s">
        <v>72</v>
      </c>
      <c r="AR318" s="5">
        <v>80</v>
      </c>
      <c r="AS318" s="5">
        <v>145</v>
      </c>
      <c r="AT318" s="5">
        <v>57</v>
      </c>
      <c r="AX318" s="5" t="s">
        <v>72</v>
      </c>
      <c r="AY318" s="52" t="s">
        <v>1093</v>
      </c>
      <c r="AZ318" s="5" t="s">
        <v>1094</v>
      </c>
      <c r="BA318" s="6" t="s">
        <v>1208</v>
      </c>
      <c r="BB318" s="5">
        <v>1</v>
      </c>
      <c r="BC318" s="5">
        <v>1</v>
      </c>
      <c r="BD318" s="5">
        <v>3</v>
      </c>
      <c r="BE318" s="11">
        <v>0.99</v>
      </c>
      <c r="BF318" s="38" t="s">
        <v>72</v>
      </c>
      <c r="BG318" s="38" t="s">
        <v>72</v>
      </c>
      <c r="BH318" s="5">
        <v>1</v>
      </c>
      <c r="BI318" s="12" t="s">
        <v>76</v>
      </c>
      <c r="BJ318" s="5">
        <v>1</v>
      </c>
      <c r="BK318" s="5">
        <v>1</v>
      </c>
      <c r="BL318" s="5">
        <v>1</v>
      </c>
      <c r="BM318" s="5">
        <v>1</v>
      </c>
      <c r="BN318" s="5">
        <v>1</v>
      </c>
      <c r="BO318" s="42">
        <v>1</v>
      </c>
      <c r="BP318" s="42">
        <v>0</v>
      </c>
      <c r="BQ318" s="6">
        <v>0</v>
      </c>
      <c r="BR318" s="6">
        <v>1</v>
      </c>
      <c r="BS318" s="9">
        <v>316</v>
      </c>
      <c r="BT318" s="9">
        <v>236</v>
      </c>
      <c r="BU318" s="9">
        <v>80</v>
      </c>
      <c r="BV318" s="9">
        <v>73</v>
      </c>
      <c r="BW318" s="9">
        <v>25</v>
      </c>
      <c r="BX318" s="9">
        <v>191</v>
      </c>
      <c r="BY318" s="9">
        <v>200</v>
      </c>
      <c r="BZ318" s="9">
        <v>149</v>
      </c>
      <c r="CA318" s="9">
        <v>51</v>
      </c>
      <c r="CB318" s="9">
        <v>120.5</v>
      </c>
    </row>
    <row r="319" spans="1:80" ht="19.899999999999999" customHeight="1">
      <c r="A319" s="40" t="s">
        <v>1095</v>
      </c>
      <c r="B319" s="5">
        <v>2502334575</v>
      </c>
      <c r="C319" s="21" t="s">
        <v>1096</v>
      </c>
      <c r="D319" s="18" t="s">
        <v>1097</v>
      </c>
      <c r="E319" s="55" t="s">
        <v>71</v>
      </c>
      <c r="F319" s="5">
        <v>13871272598</v>
      </c>
      <c r="G319" s="38" t="s">
        <v>1253</v>
      </c>
      <c r="H319" s="20">
        <v>67</v>
      </c>
      <c r="I319" s="6">
        <v>1.8</v>
      </c>
      <c r="J319" s="6">
        <v>85</v>
      </c>
      <c r="K319" s="20">
        <v>1</v>
      </c>
      <c r="L319" s="42">
        <f>J319/I319/I319</f>
        <v>26.234567901234566</v>
      </c>
      <c r="M319" s="6">
        <v>2.06</v>
      </c>
      <c r="N319" s="6">
        <v>0</v>
      </c>
      <c r="O319" s="6">
        <v>0</v>
      </c>
      <c r="P319" s="6">
        <v>0</v>
      </c>
      <c r="Q319" s="6">
        <v>0</v>
      </c>
      <c r="R319" s="6">
        <v>1</v>
      </c>
      <c r="S319" s="5">
        <v>1</v>
      </c>
      <c r="T319" s="5">
        <v>1</v>
      </c>
      <c r="U319" s="5">
        <v>0</v>
      </c>
      <c r="V319" s="5">
        <v>0</v>
      </c>
      <c r="W319" s="5" t="s">
        <v>72</v>
      </c>
      <c r="X319" s="5">
        <v>7180.3</v>
      </c>
      <c r="Y319" s="38" t="s">
        <v>72</v>
      </c>
      <c r="Z319" s="38">
        <v>946</v>
      </c>
      <c r="AA319" s="38" t="s">
        <v>72</v>
      </c>
      <c r="AB319" s="5">
        <v>13.8</v>
      </c>
      <c r="AC319" s="5">
        <v>11.37</v>
      </c>
      <c r="AD319" s="5">
        <v>33.700000000000003</v>
      </c>
      <c r="AE319" s="5">
        <v>8.76</v>
      </c>
      <c r="AF319" s="5">
        <v>77.099999999999994</v>
      </c>
      <c r="AG319" s="5">
        <v>1.34</v>
      </c>
      <c r="AH319" s="5">
        <v>11.8</v>
      </c>
      <c r="AI319" s="5">
        <v>91</v>
      </c>
      <c r="AJ319" s="5">
        <v>0.59</v>
      </c>
      <c r="AK319" s="6">
        <v>3.24</v>
      </c>
      <c r="AL319" s="5">
        <v>1.04</v>
      </c>
      <c r="AM319" s="5">
        <v>1.93</v>
      </c>
      <c r="AN319" s="38">
        <v>23.7</v>
      </c>
      <c r="AO319" s="38">
        <v>0.96</v>
      </c>
      <c r="AP319" s="38">
        <v>0.53</v>
      </c>
      <c r="AQ319" s="5" t="s">
        <v>72</v>
      </c>
      <c r="AR319" s="5">
        <v>98</v>
      </c>
      <c r="AS319" s="5">
        <v>152</v>
      </c>
      <c r="AT319" s="5">
        <v>104</v>
      </c>
      <c r="AX319" s="5">
        <v>72</v>
      </c>
      <c r="AZ319" s="5" t="s">
        <v>1098</v>
      </c>
      <c r="BA319" s="6" t="s">
        <v>103</v>
      </c>
      <c r="BB319" s="5">
        <v>0</v>
      </c>
      <c r="BC319" s="5">
        <v>3</v>
      </c>
      <c r="BD319" s="5">
        <v>3</v>
      </c>
      <c r="BE319" s="11">
        <v>0.95</v>
      </c>
      <c r="BF319" s="38" t="s">
        <v>72</v>
      </c>
      <c r="BG319" s="38" t="s">
        <v>72</v>
      </c>
      <c r="BH319" s="5">
        <v>0</v>
      </c>
      <c r="BI319" s="12" t="s">
        <v>88</v>
      </c>
      <c r="BJ319" s="5">
        <v>1</v>
      </c>
      <c r="BK319" s="5">
        <v>1</v>
      </c>
      <c r="BL319" s="5">
        <v>1</v>
      </c>
      <c r="BM319" s="5">
        <v>1</v>
      </c>
      <c r="BN319" s="5">
        <v>0</v>
      </c>
      <c r="BO319" s="42">
        <v>1</v>
      </c>
      <c r="BP319" s="42">
        <v>0</v>
      </c>
      <c r="BQ319" s="6">
        <v>0</v>
      </c>
      <c r="BR319" s="6">
        <v>0</v>
      </c>
      <c r="BS319" s="9">
        <v>139.09</v>
      </c>
      <c r="BT319" s="9">
        <v>82.59</v>
      </c>
      <c r="BU319" s="9">
        <v>56.5</v>
      </c>
      <c r="BV319" s="9">
        <v>83</v>
      </c>
      <c r="BW319" s="9">
        <v>40.619999999999997</v>
      </c>
      <c r="BX319" s="9">
        <v>127.14</v>
      </c>
      <c r="BY319" s="9">
        <v>68.52</v>
      </c>
      <c r="BZ319" s="9">
        <v>40.68</v>
      </c>
      <c r="CA319" s="9">
        <v>27.83</v>
      </c>
      <c r="CB319" s="43">
        <f>BX319/M319</f>
        <v>61.718446601941743</v>
      </c>
    </row>
    <row r="320" spans="1:80" ht="19.899999999999999" customHeight="1">
      <c r="A320" s="40" t="s">
        <v>1099</v>
      </c>
      <c r="B320" s="5">
        <v>2502333607</v>
      </c>
      <c r="C320" s="21" t="s">
        <v>1100</v>
      </c>
      <c r="D320" s="18" t="s">
        <v>1101</v>
      </c>
      <c r="E320" s="55" t="s">
        <v>1102</v>
      </c>
      <c r="F320" s="5">
        <v>15927214281</v>
      </c>
      <c r="G320" s="38" t="s">
        <v>1254</v>
      </c>
      <c r="H320" s="20">
        <v>62</v>
      </c>
      <c r="I320" s="6">
        <v>1.78</v>
      </c>
      <c r="J320" s="6">
        <v>80</v>
      </c>
      <c r="K320" s="20">
        <v>1</v>
      </c>
      <c r="L320" s="42">
        <f>J320/I320/I320</f>
        <v>25.249337204898367</v>
      </c>
      <c r="M320" s="6">
        <v>1.99</v>
      </c>
      <c r="N320" s="6">
        <v>0</v>
      </c>
      <c r="O320" s="6">
        <v>0</v>
      </c>
      <c r="P320" s="6">
        <v>0</v>
      </c>
      <c r="Q320" s="6">
        <v>0</v>
      </c>
      <c r="R320" s="6">
        <v>0</v>
      </c>
      <c r="S320" s="5">
        <v>1</v>
      </c>
      <c r="T320" s="5">
        <v>1</v>
      </c>
      <c r="U320" s="5">
        <v>0</v>
      </c>
      <c r="V320" s="5">
        <v>0</v>
      </c>
      <c r="W320" s="5" t="s">
        <v>72</v>
      </c>
      <c r="X320" s="5">
        <v>900.6</v>
      </c>
      <c r="Y320" s="38" t="s">
        <v>72</v>
      </c>
      <c r="Z320" s="38" t="s">
        <v>72</v>
      </c>
      <c r="AA320" s="38" t="s">
        <v>72</v>
      </c>
      <c r="AB320" s="5">
        <v>0.9</v>
      </c>
      <c r="AC320" s="5">
        <v>7.59</v>
      </c>
      <c r="AD320" s="5">
        <v>47.5</v>
      </c>
      <c r="AE320" s="10">
        <v>5.3</v>
      </c>
      <c r="AF320" s="5">
        <v>69.8</v>
      </c>
      <c r="AG320" s="5">
        <v>1.41</v>
      </c>
      <c r="AH320" s="5">
        <v>18.600000000000001</v>
      </c>
      <c r="AI320" s="5">
        <v>102</v>
      </c>
      <c r="AJ320" s="5">
        <v>0.6</v>
      </c>
      <c r="AK320" s="6">
        <v>3.82</v>
      </c>
      <c r="AL320" s="5">
        <v>1.31</v>
      </c>
      <c r="AM320" s="5">
        <v>2.52</v>
      </c>
      <c r="AN320" s="38">
        <v>10.9</v>
      </c>
      <c r="AO320" s="38">
        <v>1.31</v>
      </c>
      <c r="AP320" s="38">
        <v>0.8</v>
      </c>
      <c r="AQ320" s="5" t="s">
        <v>72</v>
      </c>
      <c r="AR320" s="5">
        <v>110</v>
      </c>
      <c r="AS320" s="5">
        <v>166</v>
      </c>
      <c r="AT320" s="5">
        <v>121</v>
      </c>
      <c r="AX320" s="5">
        <v>24</v>
      </c>
      <c r="AZ320" s="5" t="s">
        <v>1103</v>
      </c>
      <c r="BA320" s="6" t="s">
        <v>103</v>
      </c>
      <c r="BB320" s="5">
        <v>0</v>
      </c>
      <c r="BC320" s="5" t="s">
        <v>72</v>
      </c>
      <c r="BD320" s="5" t="s">
        <v>72</v>
      </c>
      <c r="BE320" s="11" t="s">
        <v>72</v>
      </c>
      <c r="BF320" s="38" t="s">
        <v>72</v>
      </c>
      <c r="BG320" s="38" t="s">
        <v>72</v>
      </c>
      <c r="BH320" s="5">
        <v>1</v>
      </c>
      <c r="BI320" s="5">
        <v>0</v>
      </c>
      <c r="BJ320" s="5">
        <v>1</v>
      </c>
      <c r="BK320" s="5">
        <v>1</v>
      </c>
      <c r="BL320" s="5">
        <v>0</v>
      </c>
      <c r="BM320" s="5">
        <v>0</v>
      </c>
      <c r="BN320" s="5">
        <v>1</v>
      </c>
      <c r="BO320" s="42">
        <v>0</v>
      </c>
      <c r="BP320" s="42">
        <v>0</v>
      </c>
      <c r="BQ320" s="6">
        <v>0</v>
      </c>
      <c r="BR320" s="6">
        <v>0</v>
      </c>
      <c r="BS320" s="9">
        <v>139.44999999999999</v>
      </c>
      <c r="BT320" s="9">
        <v>55.86</v>
      </c>
      <c r="BU320" s="9">
        <v>83.59</v>
      </c>
      <c r="BV320" s="9">
        <v>93</v>
      </c>
      <c r="BW320" s="9">
        <v>59.94</v>
      </c>
      <c r="BX320" s="9">
        <v>92.21</v>
      </c>
      <c r="BY320" s="9">
        <v>70.12</v>
      </c>
      <c r="BZ320" s="9">
        <v>31.38</v>
      </c>
      <c r="CA320" s="9">
        <v>42.03</v>
      </c>
      <c r="CB320" s="9">
        <v>46.36</v>
      </c>
    </row>
    <row r="321" spans="1:80" ht="19.899999999999999" customHeight="1">
      <c r="A321" s="17" t="s">
        <v>1104</v>
      </c>
      <c r="B321" s="5">
        <v>60013440537</v>
      </c>
      <c r="C321" s="21" t="s">
        <v>1105</v>
      </c>
      <c r="D321" s="18" t="s">
        <v>1106</v>
      </c>
      <c r="E321" s="58"/>
      <c r="F321" s="5">
        <v>15347080555</v>
      </c>
      <c r="G321" s="38" t="s">
        <v>1255</v>
      </c>
      <c r="H321" s="20">
        <v>66</v>
      </c>
      <c r="I321" s="6">
        <v>1.67</v>
      </c>
      <c r="J321" s="6">
        <v>75</v>
      </c>
      <c r="K321" s="20">
        <v>1</v>
      </c>
      <c r="L321" s="42">
        <f>J321/I321/I321</f>
        <v>26.892323138154833</v>
      </c>
      <c r="M321" s="6">
        <v>1.84</v>
      </c>
      <c r="N321" s="6">
        <v>0</v>
      </c>
      <c r="O321" s="6">
        <v>0</v>
      </c>
      <c r="P321" s="6">
        <v>0</v>
      </c>
      <c r="Q321" s="6">
        <v>0</v>
      </c>
      <c r="R321" s="6">
        <v>1</v>
      </c>
      <c r="S321" s="5">
        <v>3</v>
      </c>
      <c r="T321" s="5">
        <v>1</v>
      </c>
      <c r="U321" s="5">
        <v>0</v>
      </c>
      <c r="V321" s="5">
        <v>0</v>
      </c>
      <c r="W321" s="5">
        <v>1</v>
      </c>
      <c r="X321" s="5">
        <v>5.6</v>
      </c>
      <c r="Y321" s="38" t="s">
        <v>72</v>
      </c>
      <c r="Z321" s="38">
        <v>125</v>
      </c>
      <c r="AA321" s="38" t="s">
        <v>72</v>
      </c>
      <c r="AB321" s="5" t="s">
        <v>72</v>
      </c>
      <c r="AC321" s="5">
        <v>7.49</v>
      </c>
      <c r="AD321" s="5">
        <v>37.299999999999997</v>
      </c>
      <c r="AE321" s="5">
        <v>5.0599999999999996</v>
      </c>
      <c r="AF321" s="5">
        <v>67.599999999999994</v>
      </c>
      <c r="AG321" s="5">
        <v>1.47</v>
      </c>
      <c r="AH321" s="5">
        <v>19.600000000000001</v>
      </c>
      <c r="AI321" s="5">
        <v>84</v>
      </c>
      <c r="AJ321" s="5">
        <v>1</v>
      </c>
      <c r="AK321" s="6">
        <v>2.72</v>
      </c>
      <c r="AL321" s="5">
        <v>0.56000000000000005</v>
      </c>
      <c r="AM321" s="5">
        <v>1.89</v>
      </c>
      <c r="AN321" s="38" t="s">
        <v>72</v>
      </c>
      <c r="AO321" s="38" t="s">
        <v>72</v>
      </c>
      <c r="AP321" s="38" t="s">
        <v>72</v>
      </c>
      <c r="AQ321" s="5">
        <v>7.9</v>
      </c>
      <c r="AR321" s="5">
        <v>97</v>
      </c>
      <c r="AS321" s="5">
        <v>100</v>
      </c>
      <c r="AT321" s="5">
        <v>72</v>
      </c>
      <c r="AX321" s="5" t="s">
        <v>72</v>
      </c>
      <c r="AY321" s="52" t="s">
        <v>1108</v>
      </c>
      <c r="AZ321" s="5" t="s">
        <v>1107</v>
      </c>
      <c r="BA321" s="6" t="s">
        <v>103</v>
      </c>
      <c r="BB321" s="5">
        <v>0</v>
      </c>
      <c r="BC321" s="5">
        <v>0</v>
      </c>
      <c r="BD321" s="5">
        <v>3</v>
      </c>
      <c r="BE321" s="11">
        <v>1</v>
      </c>
      <c r="BF321" s="38" t="s">
        <v>72</v>
      </c>
      <c r="BG321" s="38" t="s">
        <v>72</v>
      </c>
      <c r="BH321" s="5">
        <v>1</v>
      </c>
      <c r="BI321" s="12" t="s">
        <v>88</v>
      </c>
      <c r="BJ321" s="5">
        <v>1</v>
      </c>
      <c r="BK321" s="5">
        <v>1</v>
      </c>
      <c r="BL321" s="5">
        <v>1</v>
      </c>
      <c r="BM321" s="5">
        <v>0</v>
      </c>
      <c r="BN321" s="5">
        <v>1</v>
      </c>
      <c r="BO321" s="42">
        <v>0</v>
      </c>
      <c r="BP321" s="42">
        <v>0</v>
      </c>
      <c r="BQ321" s="6">
        <v>0</v>
      </c>
      <c r="BR321" s="6">
        <v>0</v>
      </c>
      <c r="BS321" s="9">
        <v>128</v>
      </c>
      <c r="BT321" s="9">
        <v>50</v>
      </c>
      <c r="BU321" s="9">
        <v>79</v>
      </c>
      <c r="BV321" s="9">
        <v>78</v>
      </c>
      <c r="BW321" s="9">
        <v>61</v>
      </c>
      <c r="BX321" s="9">
        <v>166.9</v>
      </c>
      <c r="BY321" s="9">
        <v>70</v>
      </c>
      <c r="BZ321" s="9">
        <v>27</v>
      </c>
      <c r="CA321" s="9">
        <v>43</v>
      </c>
      <c r="CB321" s="9">
        <v>90.7</v>
      </c>
    </row>
    <row r="322" spans="1:80" ht="19.899999999999999" customHeight="1">
      <c r="A322" s="39" t="s">
        <v>1109</v>
      </c>
      <c r="B322" s="5">
        <v>2502061639</v>
      </c>
      <c r="C322" s="15" t="s">
        <v>1110</v>
      </c>
      <c r="D322" s="16">
        <v>44979.374062499999</v>
      </c>
      <c r="E322" s="57"/>
      <c r="F322" s="5">
        <v>15623849216</v>
      </c>
      <c r="G322" s="38" t="s">
        <v>1256</v>
      </c>
      <c r="H322" s="19">
        <v>47</v>
      </c>
      <c r="I322" s="6">
        <v>160</v>
      </c>
      <c r="J322" s="6">
        <v>69</v>
      </c>
      <c r="K322" s="19">
        <v>0</v>
      </c>
      <c r="L322" s="42">
        <f>J322/I322/I322</f>
        <v>2.6953125000000002E-3</v>
      </c>
      <c r="M322" s="6">
        <v>1.75</v>
      </c>
      <c r="N322" s="6">
        <v>0</v>
      </c>
      <c r="O322" s="6">
        <v>0</v>
      </c>
      <c r="P322" s="6">
        <v>0</v>
      </c>
      <c r="Q322" s="6">
        <v>0</v>
      </c>
      <c r="R322" s="6">
        <v>0</v>
      </c>
      <c r="S322" s="5">
        <v>1</v>
      </c>
      <c r="T322" s="5">
        <v>1</v>
      </c>
      <c r="U322" s="5">
        <v>0</v>
      </c>
      <c r="V322" s="5">
        <v>0</v>
      </c>
      <c r="W322" s="5" t="s">
        <v>72</v>
      </c>
      <c r="X322" s="5">
        <v>1059.3</v>
      </c>
      <c r="Y322" s="38" t="s">
        <v>72</v>
      </c>
      <c r="Z322" s="38">
        <v>1154</v>
      </c>
      <c r="AA322" s="38" t="s">
        <v>72</v>
      </c>
      <c r="AB322" s="5">
        <v>1.5</v>
      </c>
      <c r="AC322" s="5">
        <v>5.26</v>
      </c>
      <c r="AD322" s="5">
        <v>42.2</v>
      </c>
      <c r="AE322" s="5">
        <v>2.82</v>
      </c>
      <c r="AF322" s="5">
        <v>53.6</v>
      </c>
      <c r="AG322" s="5">
        <v>2.02</v>
      </c>
      <c r="AH322" s="5">
        <v>38.4</v>
      </c>
      <c r="AI322" s="5">
        <v>70</v>
      </c>
      <c r="AJ322" s="5">
        <v>1.93</v>
      </c>
      <c r="AK322" s="6">
        <v>5.18</v>
      </c>
      <c r="AL322" s="5">
        <v>1.33</v>
      </c>
      <c r="AM322" s="5">
        <v>3.77</v>
      </c>
      <c r="AN322" s="38">
        <v>101.9</v>
      </c>
      <c r="AO322" s="38">
        <v>1.23</v>
      </c>
      <c r="AP322" s="38">
        <v>3.77</v>
      </c>
      <c r="AQ322" s="5" t="s">
        <v>72</v>
      </c>
      <c r="AR322" s="5">
        <v>68</v>
      </c>
      <c r="AS322" s="5">
        <v>121</v>
      </c>
      <c r="AT322" s="5">
        <v>57</v>
      </c>
      <c r="AX322" s="5" t="s">
        <v>72</v>
      </c>
      <c r="AY322" s="52" t="s">
        <v>1112</v>
      </c>
      <c r="AZ322" s="5" t="s">
        <v>1111</v>
      </c>
      <c r="BA322" s="6" t="s">
        <v>1208</v>
      </c>
      <c r="BB322" s="5">
        <v>1</v>
      </c>
      <c r="BC322" s="5" t="s">
        <v>72</v>
      </c>
      <c r="BD322" s="5">
        <v>3</v>
      </c>
      <c r="BE322" s="11">
        <v>0.8</v>
      </c>
      <c r="BF322" s="38" t="s">
        <v>72</v>
      </c>
      <c r="BG322" s="38" t="s">
        <v>72</v>
      </c>
      <c r="BH322" s="5">
        <v>1</v>
      </c>
      <c r="BI322" s="12" t="s">
        <v>76</v>
      </c>
      <c r="BJ322" s="5">
        <v>1</v>
      </c>
      <c r="BK322" s="5">
        <v>1</v>
      </c>
      <c r="BL322" s="5">
        <v>1</v>
      </c>
      <c r="BM322" s="5">
        <v>1</v>
      </c>
      <c r="BN322" s="5">
        <v>1</v>
      </c>
      <c r="BO322" s="42">
        <v>1</v>
      </c>
      <c r="BP322" s="42">
        <v>0</v>
      </c>
      <c r="BQ322" s="6">
        <v>0</v>
      </c>
      <c r="BR322" s="6">
        <v>1</v>
      </c>
      <c r="BS322" s="9">
        <v>19010</v>
      </c>
      <c r="BT322" s="9">
        <v>129.25</v>
      </c>
      <c r="BU322" s="9">
        <v>60.84</v>
      </c>
      <c r="BV322" s="9">
        <v>65</v>
      </c>
      <c r="BW322" s="9">
        <v>32.01</v>
      </c>
      <c r="BX322" s="9">
        <v>134.04</v>
      </c>
      <c r="BY322" s="9">
        <v>111.17</v>
      </c>
      <c r="BZ322" s="9">
        <v>75.59</v>
      </c>
      <c r="CA322" s="9">
        <v>35.58</v>
      </c>
      <c r="CB322" s="43">
        <f>BX322/M322</f>
        <v>76.594285714285704</v>
      </c>
    </row>
    <row r="323" spans="1:80" ht="19.899999999999999" customHeight="1">
      <c r="A323" s="14" t="s">
        <v>1113</v>
      </c>
      <c r="B323" s="5">
        <v>60011252103</v>
      </c>
      <c r="C323" s="15" t="s">
        <v>1114</v>
      </c>
      <c r="D323" s="16">
        <v>44995.614907407398</v>
      </c>
      <c r="E323" s="55" t="s">
        <v>71</v>
      </c>
      <c r="F323" s="5">
        <v>13026100656</v>
      </c>
      <c r="G323" s="38" t="s">
        <v>1180</v>
      </c>
      <c r="H323" s="19">
        <v>40</v>
      </c>
      <c r="I323" s="6">
        <v>1.63</v>
      </c>
      <c r="J323" s="6">
        <v>64</v>
      </c>
      <c r="K323" s="19">
        <v>0</v>
      </c>
      <c r="L323" s="42">
        <f>J323/I323/I323</f>
        <v>24.088223117166624</v>
      </c>
      <c r="M323" s="6">
        <v>1.69</v>
      </c>
      <c r="N323" s="6">
        <v>0</v>
      </c>
      <c r="O323" s="6">
        <v>0</v>
      </c>
      <c r="P323" s="6">
        <v>0</v>
      </c>
      <c r="Q323" s="6">
        <v>0</v>
      </c>
      <c r="R323" s="6">
        <v>0</v>
      </c>
      <c r="S323" s="5">
        <v>4</v>
      </c>
      <c r="T323" s="5">
        <v>1</v>
      </c>
      <c r="U323" s="5">
        <v>0</v>
      </c>
      <c r="V323" s="5">
        <v>0</v>
      </c>
      <c r="X323" s="5">
        <v>43761.8</v>
      </c>
      <c r="Y323" s="38" t="s">
        <v>72</v>
      </c>
      <c r="Z323" s="38" t="s">
        <v>72</v>
      </c>
      <c r="AA323" s="38" t="s">
        <v>72</v>
      </c>
      <c r="AB323" s="5">
        <v>2.6</v>
      </c>
      <c r="AC323" s="5">
        <v>11.65</v>
      </c>
      <c r="AD323" s="5">
        <v>36.9</v>
      </c>
      <c r="AE323" s="5">
        <v>9.33</v>
      </c>
      <c r="AF323" s="5">
        <v>80.099999999999994</v>
      </c>
      <c r="AG323" s="5">
        <v>1.49</v>
      </c>
      <c r="AH323" s="5">
        <v>12.8</v>
      </c>
      <c r="AI323" s="5">
        <v>41</v>
      </c>
      <c r="AJ323" s="5">
        <v>0.44</v>
      </c>
      <c r="AK323" s="8">
        <v>3.1</v>
      </c>
      <c r="AL323" s="5">
        <v>1.31</v>
      </c>
      <c r="AM323" s="5">
        <v>1.62</v>
      </c>
      <c r="AN323" s="38">
        <v>3.3</v>
      </c>
      <c r="AO323" s="38">
        <v>1.4</v>
      </c>
      <c r="AP323" s="38">
        <v>0.5</v>
      </c>
      <c r="AQ323" s="5" t="s">
        <v>72</v>
      </c>
      <c r="AR323" s="5">
        <v>78</v>
      </c>
      <c r="AS323" s="5">
        <v>113</v>
      </c>
      <c r="AT323" s="5">
        <v>79</v>
      </c>
      <c r="AX323" s="5">
        <v>48</v>
      </c>
      <c r="AZ323" s="5" t="s">
        <v>1115</v>
      </c>
      <c r="BA323" s="6" t="s">
        <v>75</v>
      </c>
      <c r="BB323" s="5">
        <v>1</v>
      </c>
      <c r="BC323" s="5">
        <v>0</v>
      </c>
      <c r="BD323" s="5">
        <v>3</v>
      </c>
      <c r="BE323" s="11">
        <v>1</v>
      </c>
      <c r="BF323" s="38" t="s">
        <v>72</v>
      </c>
      <c r="BG323" s="38" t="s">
        <v>72</v>
      </c>
      <c r="BH323" s="5">
        <v>1</v>
      </c>
      <c r="BI323" s="12" t="s">
        <v>76</v>
      </c>
      <c r="BJ323" s="5">
        <v>0</v>
      </c>
      <c r="BK323" s="5">
        <v>1</v>
      </c>
      <c r="BL323" s="5">
        <v>0</v>
      </c>
      <c r="BM323" s="5">
        <v>0</v>
      </c>
      <c r="BN323" s="5">
        <v>0</v>
      </c>
      <c r="BO323" s="42">
        <v>1</v>
      </c>
      <c r="BP323" s="42">
        <v>0</v>
      </c>
      <c r="BQ323" s="6">
        <v>0</v>
      </c>
      <c r="BR323" s="6">
        <v>0</v>
      </c>
      <c r="BS323" s="9">
        <v>159</v>
      </c>
      <c r="BT323" s="9">
        <v>77</v>
      </c>
      <c r="BU323" s="9">
        <v>81</v>
      </c>
      <c r="BV323" s="9">
        <v>88</v>
      </c>
      <c r="BW323" s="9">
        <v>51</v>
      </c>
      <c r="BX323" s="9">
        <v>140</v>
      </c>
      <c r="BY323" s="9">
        <v>94</v>
      </c>
      <c r="BZ323" s="9">
        <v>46</v>
      </c>
      <c r="CA323" s="9">
        <v>48</v>
      </c>
      <c r="CB323" s="9">
        <v>82.8</v>
      </c>
    </row>
    <row r="324" spans="1:80" ht="19.899999999999999" customHeight="1">
      <c r="A324" s="14" t="s">
        <v>1116</v>
      </c>
      <c r="B324" s="5">
        <v>60013486209</v>
      </c>
      <c r="C324" s="15" t="s">
        <v>1117</v>
      </c>
      <c r="D324" s="16">
        <v>44998.524050925902</v>
      </c>
      <c r="E324" s="55" t="s">
        <v>1118</v>
      </c>
      <c r="F324" s="5">
        <v>18971811618</v>
      </c>
      <c r="G324" s="38" t="s">
        <v>1257</v>
      </c>
      <c r="H324" s="19">
        <v>50</v>
      </c>
      <c r="I324" s="6">
        <v>1.83</v>
      </c>
      <c r="J324" s="6">
        <v>88</v>
      </c>
      <c r="K324" s="19">
        <v>1</v>
      </c>
      <c r="L324" s="42">
        <f>J324/I324/I324</f>
        <v>26.277285078682549</v>
      </c>
      <c r="M324" s="6">
        <v>2.1</v>
      </c>
      <c r="N324" s="6">
        <v>0</v>
      </c>
      <c r="O324" s="6">
        <v>0</v>
      </c>
      <c r="P324" s="6">
        <v>0</v>
      </c>
      <c r="Q324" s="6">
        <v>0</v>
      </c>
      <c r="R324" s="6">
        <v>0</v>
      </c>
      <c r="S324" s="5">
        <v>1</v>
      </c>
      <c r="T324" s="5">
        <v>0</v>
      </c>
      <c r="U324" s="5">
        <v>0</v>
      </c>
      <c r="V324" s="5">
        <v>0</v>
      </c>
      <c r="W324" s="5" t="s">
        <v>72</v>
      </c>
      <c r="X324" s="5">
        <v>36.1</v>
      </c>
      <c r="Y324" s="38" t="s">
        <v>72</v>
      </c>
      <c r="Z324" s="38">
        <v>6826</v>
      </c>
      <c r="AA324" s="38" t="s">
        <v>72</v>
      </c>
      <c r="AB324" s="5">
        <v>96.1</v>
      </c>
      <c r="AC324" s="5">
        <v>10.95</v>
      </c>
      <c r="AD324" s="5">
        <v>38.1</v>
      </c>
      <c r="AE324" s="5">
        <v>8.4499999999999993</v>
      </c>
      <c r="AF324" s="5">
        <v>77.099999999999994</v>
      </c>
      <c r="AG324" s="5">
        <v>1.55</v>
      </c>
      <c r="AH324" s="5">
        <v>14.2</v>
      </c>
      <c r="AI324" s="5">
        <v>69</v>
      </c>
      <c r="AJ324" s="5">
        <v>1.0900000000000001</v>
      </c>
      <c r="AK324" s="6">
        <v>3.39</v>
      </c>
      <c r="AL324" s="5">
        <v>0.47</v>
      </c>
      <c r="AM324" s="5">
        <v>2.6</v>
      </c>
      <c r="AN324" s="38">
        <v>12.2</v>
      </c>
      <c r="AO324" s="38">
        <v>0.5</v>
      </c>
      <c r="AP324" s="38">
        <v>0.84</v>
      </c>
      <c r="AQ324" s="5" t="s">
        <v>72</v>
      </c>
      <c r="AR324" s="5">
        <v>70</v>
      </c>
      <c r="AS324" s="5">
        <v>106</v>
      </c>
      <c r="AT324" s="5">
        <v>46</v>
      </c>
      <c r="AX324" s="5" t="s">
        <v>72</v>
      </c>
      <c r="AY324" s="52" t="s">
        <v>1119</v>
      </c>
      <c r="AZ324" s="29">
        <v>44991</v>
      </c>
      <c r="BA324" s="6" t="s">
        <v>1208</v>
      </c>
      <c r="BB324" s="5">
        <v>1</v>
      </c>
      <c r="BC324" s="5" t="s">
        <v>72</v>
      </c>
      <c r="BD324" s="5" t="s">
        <v>72</v>
      </c>
      <c r="BE324" s="11">
        <v>1</v>
      </c>
      <c r="BF324" s="38" t="s">
        <v>72</v>
      </c>
      <c r="BG324" s="38" t="s">
        <v>72</v>
      </c>
      <c r="BH324" s="5">
        <v>0</v>
      </c>
      <c r="BI324" s="5">
        <v>0</v>
      </c>
      <c r="BJ324" s="5">
        <v>0</v>
      </c>
      <c r="BK324" s="5">
        <v>1</v>
      </c>
      <c r="BL324" s="5">
        <v>0</v>
      </c>
      <c r="BM324" s="5">
        <v>1</v>
      </c>
      <c r="BN324" s="5">
        <v>1</v>
      </c>
      <c r="BO324" s="42">
        <v>1</v>
      </c>
      <c r="BP324" s="42">
        <v>0</v>
      </c>
      <c r="BQ324" s="6">
        <v>1</v>
      </c>
      <c r="BR324" s="6">
        <v>1</v>
      </c>
      <c r="BS324" s="9">
        <v>324</v>
      </c>
      <c r="BT324" s="9">
        <v>272</v>
      </c>
      <c r="BU324" s="9">
        <v>52</v>
      </c>
      <c r="BV324" s="9">
        <v>85</v>
      </c>
      <c r="BW324" s="9">
        <v>16</v>
      </c>
      <c r="BX324" s="9">
        <v>223.8</v>
      </c>
      <c r="BY324" s="9">
        <v>154</v>
      </c>
      <c r="BZ324" s="9">
        <v>129</v>
      </c>
      <c r="CA324" s="9">
        <v>25</v>
      </c>
      <c r="CB324" s="9">
        <v>106.4</v>
      </c>
    </row>
    <row r="325" spans="1:80" ht="19.899999999999999" customHeight="1">
      <c r="A325" s="14" t="s">
        <v>1120</v>
      </c>
      <c r="B325" s="5">
        <v>60011173640</v>
      </c>
      <c r="C325" s="15" t="s">
        <v>1121</v>
      </c>
      <c r="D325" s="16">
        <v>45005.480740740699</v>
      </c>
      <c r="E325" s="57" t="s">
        <v>1122</v>
      </c>
      <c r="F325" s="5">
        <v>13707126799</v>
      </c>
      <c r="G325" s="38" t="s">
        <v>72</v>
      </c>
      <c r="H325" s="19">
        <v>60</v>
      </c>
      <c r="I325" s="6">
        <v>1.72</v>
      </c>
      <c r="J325" s="6">
        <v>66</v>
      </c>
      <c r="K325" s="19">
        <v>1</v>
      </c>
      <c r="L325" s="42">
        <f>J325/I325/I325</f>
        <v>22.309356408869661</v>
      </c>
      <c r="M325" s="6">
        <v>1.78</v>
      </c>
      <c r="N325" s="6">
        <v>0</v>
      </c>
      <c r="O325" s="6">
        <v>1</v>
      </c>
      <c r="P325" s="6">
        <v>0</v>
      </c>
      <c r="Q325" s="6">
        <v>1</v>
      </c>
      <c r="R325" s="6">
        <v>0</v>
      </c>
      <c r="S325" s="5">
        <v>4</v>
      </c>
      <c r="T325" s="5">
        <v>0</v>
      </c>
      <c r="U325" s="5">
        <v>0</v>
      </c>
      <c r="V325" s="5">
        <v>0</v>
      </c>
      <c r="W325" s="5" t="s">
        <v>72</v>
      </c>
      <c r="X325" s="5">
        <v>3.3</v>
      </c>
      <c r="Y325" s="38" t="s">
        <v>72</v>
      </c>
      <c r="Z325" s="38">
        <v>141</v>
      </c>
      <c r="AA325" s="38" t="s">
        <v>72</v>
      </c>
      <c r="AB325" s="5">
        <v>0.4</v>
      </c>
      <c r="AC325" s="5">
        <v>7.9</v>
      </c>
      <c r="AD325" s="5">
        <v>41.4</v>
      </c>
      <c r="AE325" s="5">
        <v>5.27</v>
      </c>
      <c r="AF325" s="5">
        <v>66.7</v>
      </c>
      <c r="AG325" s="5">
        <v>2.04</v>
      </c>
      <c r="AH325" s="5">
        <v>25.8</v>
      </c>
      <c r="AI325" s="5">
        <v>94</v>
      </c>
      <c r="AJ325" s="5">
        <v>1.1200000000000001</v>
      </c>
      <c r="AK325" s="6">
        <v>2.38</v>
      </c>
      <c r="AL325" s="5">
        <v>1.1499999999999999</v>
      </c>
      <c r="AM325" s="5">
        <v>0.91</v>
      </c>
      <c r="AN325" s="38">
        <v>71.7</v>
      </c>
      <c r="AO325" s="38">
        <v>1.37</v>
      </c>
      <c r="AP325" s="38">
        <v>0.42</v>
      </c>
      <c r="AQ325" s="5" t="s">
        <v>72</v>
      </c>
      <c r="AR325" s="5">
        <v>71</v>
      </c>
      <c r="AS325" s="5">
        <v>120</v>
      </c>
      <c r="AT325" s="5">
        <v>70</v>
      </c>
      <c r="AX325" s="5" t="s">
        <v>72</v>
      </c>
      <c r="AY325" s="52" t="s">
        <v>1123</v>
      </c>
      <c r="AZ325" s="5" t="s">
        <v>72</v>
      </c>
      <c r="BA325" s="6" t="s">
        <v>72</v>
      </c>
      <c r="BB325" s="5" t="s">
        <v>72</v>
      </c>
      <c r="BC325" s="5" t="s">
        <v>72</v>
      </c>
      <c r="BD325" s="5" t="s">
        <v>72</v>
      </c>
      <c r="BE325" s="5" t="s">
        <v>72</v>
      </c>
      <c r="BF325" s="38" t="s">
        <v>72</v>
      </c>
      <c r="BG325" s="38" t="s">
        <v>72</v>
      </c>
      <c r="BH325" s="5">
        <v>0</v>
      </c>
      <c r="BI325" s="12" t="s">
        <v>76</v>
      </c>
      <c r="BJ325" s="5">
        <v>1</v>
      </c>
      <c r="BK325" s="5">
        <v>1</v>
      </c>
      <c r="BL325" s="5">
        <v>1</v>
      </c>
      <c r="BM325" s="5">
        <v>0</v>
      </c>
      <c r="BN325" s="5">
        <v>0</v>
      </c>
      <c r="BO325" s="42">
        <v>1</v>
      </c>
      <c r="BP325" s="42">
        <v>1</v>
      </c>
      <c r="BQ325" s="6">
        <v>0</v>
      </c>
      <c r="BR325" s="6">
        <v>0</v>
      </c>
      <c r="BS325" s="9">
        <v>137</v>
      </c>
      <c r="BT325" s="9">
        <v>51</v>
      </c>
      <c r="BU325" s="9">
        <v>86</v>
      </c>
      <c r="BV325" s="9">
        <v>71</v>
      </c>
      <c r="BW325" s="9">
        <v>63</v>
      </c>
      <c r="BX325" s="9">
        <v>142.6</v>
      </c>
      <c r="BY325" s="9">
        <v>77</v>
      </c>
      <c r="BZ325" s="9">
        <v>29</v>
      </c>
      <c r="CA325" s="9">
        <v>48</v>
      </c>
      <c r="CB325" s="9">
        <v>80.099999999999994</v>
      </c>
    </row>
    <row r="326" spans="1:80" ht="19.899999999999999" customHeight="1">
      <c r="A326" s="40" t="s">
        <v>1124</v>
      </c>
      <c r="B326" s="5">
        <v>2801134587</v>
      </c>
      <c r="C326" s="21" t="s">
        <v>1125</v>
      </c>
      <c r="D326" s="18" t="s">
        <v>1126</v>
      </c>
      <c r="E326" s="58" t="s">
        <v>1084</v>
      </c>
      <c r="F326" s="5">
        <v>1808600502</v>
      </c>
      <c r="G326" s="38" t="s">
        <v>72</v>
      </c>
      <c r="H326" s="20">
        <v>33</v>
      </c>
      <c r="I326" s="6">
        <v>1.7</v>
      </c>
      <c r="J326" s="6">
        <v>78</v>
      </c>
      <c r="K326" s="20">
        <v>1</v>
      </c>
      <c r="L326" s="42">
        <f>J326/I326/I326</f>
        <v>26.989619377162629</v>
      </c>
      <c r="M326" s="6">
        <v>1.92</v>
      </c>
      <c r="N326" s="6">
        <v>0</v>
      </c>
      <c r="O326" s="6">
        <v>0</v>
      </c>
      <c r="P326" s="6">
        <v>0</v>
      </c>
      <c r="Q326" s="6">
        <v>0</v>
      </c>
      <c r="R326" s="6">
        <v>0</v>
      </c>
      <c r="S326" s="5">
        <v>1</v>
      </c>
      <c r="T326" s="5">
        <v>0</v>
      </c>
      <c r="U326" s="5">
        <v>0</v>
      </c>
      <c r="V326" s="5">
        <v>1</v>
      </c>
      <c r="W326" s="5" t="s">
        <v>72</v>
      </c>
      <c r="X326" s="5">
        <v>824.8</v>
      </c>
      <c r="Y326" s="38" t="s">
        <v>72</v>
      </c>
      <c r="Z326" s="38" t="s">
        <v>72</v>
      </c>
      <c r="AA326" s="38" t="s">
        <v>72</v>
      </c>
      <c r="AB326" s="5">
        <v>3.8</v>
      </c>
      <c r="AC326" s="5">
        <v>9.99</v>
      </c>
      <c r="AD326" s="5">
        <v>49.6</v>
      </c>
      <c r="AE326" s="5">
        <v>8.06</v>
      </c>
      <c r="AF326" s="5">
        <v>80.7</v>
      </c>
      <c r="AG326" s="5">
        <v>1.32</v>
      </c>
      <c r="AH326" s="5">
        <v>13.2</v>
      </c>
      <c r="AI326" s="5">
        <v>71</v>
      </c>
      <c r="AJ326" s="5">
        <v>1.48</v>
      </c>
      <c r="AK326" s="6">
        <v>5.29</v>
      </c>
      <c r="AL326" s="5">
        <v>1.1100000000000001</v>
      </c>
      <c r="AM326" s="5">
        <v>3.76</v>
      </c>
      <c r="AN326" s="38">
        <v>42.1</v>
      </c>
      <c r="AO326" s="38">
        <v>1.25</v>
      </c>
      <c r="AP326" s="38">
        <v>1.21</v>
      </c>
      <c r="AQ326" s="5" t="s">
        <v>72</v>
      </c>
      <c r="AR326" s="5">
        <v>72</v>
      </c>
      <c r="AS326" s="5">
        <v>126</v>
      </c>
      <c r="AT326" s="5">
        <v>80</v>
      </c>
      <c r="AX326" s="5">
        <v>3</v>
      </c>
      <c r="AZ326" s="5" t="s">
        <v>1127</v>
      </c>
      <c r="BA326" s="6" t="s">
        <v>103</v>
      </c>
      <c r="BB326" s="5">
        <v>0</v>
      </c>
      <c r="BC326" s="5" t="s">
        <v>72</v>
      </c>
      <c r="BD326" s="5" t="s">
        <v>72</v>
      </c>
      <c r="BE326" s="11">
        <v>0.6</v>
      </c>
      <c r="BF326" s="38" t="s">
        <v>72</v>
      </c>
      <c r="BG326" s="38" t="s">
        <v>72</v>
      </c>
      <c r="BH326" s="5">
        <v>0</v>
      </c>
      <c r="BI326" s="12" t="s">
        <v>76</v>
      </c>
      <c r="BJ326" s="5">
        <v>1</v>
      </c>
      <c r="BK326" s="5">
        <v>0</v>
      </c>
      <c r="BL326" s="5">
        <v>0</v>
      </c>
      <c r="BM326" s="5">
        <v>0</v>
      </c>
      <c r="BN326" s="5">
        <v>0</v>
      </c>
      <c r="BO326" s="42">
        <v>0</v>
      </c>
      <c r="BP326" s="42">
        <v>0</v>
      </c>
      <c r="BQ326" s="6">
        <v>0</v>
      </c>
      <c r="BR326" s="6">
        <v>0</v>
      </c>
      <c r="BS326" s="9">
        <v>108.63</v>
      </c>
      <c r="BT326" s="9">
        <v>38.840000000000003</v>
      </c>
      <c r="BU326" s="9">
        <v>69.790000000000006</v>
      </c>
      <c r="BV326" s="9">
        <v>61</v>
      </c>
      <c r="BW326" s="9">
        <v>64.239999999999995</v>
      </c>
      <c r="BX326" s="9">
        <v>103.01</v>
      </c>
      <c r="BY326" s="9">
        <v>57.78</v>
      </c>
      <c r="BZ326" s="9">
        <v>20.66</v>
      </c>
      <c r="CA326" s="9">
        <v>37.119999999999997</v>
      </c>
      <c r="CB326" s="43">
        <f>BX326/M326</f>
        <v>53.651041666666671</v>
      </c>
    </row>
    <row r="327" spans="1:80" ht="19.899999999999999" customHeight="1">
      <c r="A327" s="39" t="s">
        <v>1128</v>
      </c>
      <c r="B327" s="5">
        <v>60013781013</v>
      </c>
      <c r="C327" s="15" t="s">
        <v>1129</v>
      </c>
      <c r="D327" s="16">
        <v>45034.389675925901</v>
      </c>
      <c r="E327" s="57" t="s">
        <v>1130</v>
      </c>
      <c r="F327" s="5" t="s">
        <v>1131</v>
      </c>
      <c r="G327" s="38" t="s">
        <v>72</v>
      </c>
      <c r="H327" s="19">
        <v>40</v>
      </c>
      <c r="I327" s="6">
        <v>11.6</v>
      </c>
      <c r="J327" s="6">
        <v>60</v>
      </c>
      <c r="K327" s="19">
        <v>0</v>
      </c>
      <c r="L327" s="42">
        <f>J327/I327/I327</f>
        <v>0.44589774078478006</v>
      </c>
      <c r="M327" s="6">
        <v>1.63</v>
      </c>
      <c r="N327" s="6">
        <v>0</v>
      </c>
      <c r="O327" s="6">
        <v>0</v>
      </c>
      <c r="P327" s="6">
        <v>0</v>
      </c>
      <c r="Q327" s="6">
        <v>0</v>
      </c>
      <c r="R327" s="6">
        <v>0</v>
      </c>
      <c r="S327" s="5">
        <v>1</v>
      </c>
      <c r="T327" s="5">
        <v>0</v>
      </c>
      <c r="U327" s="5">
        <v>0</v>
      </c>
      <c r="V327" s="5">
        <v>0</v>
      </c>
      <c r="W327" s="5">
        <v>116.6</v>
      </c>
      <c r="X327" s="5" t="s">
        <v>121</v>
      </c>
      <c r="Y327" s="38" t="s">
        <v>72</v>
      </c>
      <c r="Z327" s="38">
        <v>3719</v>
      </c>
      <c r="AA327" s="38" t="s">
        <v>72</v>
      </c>
      <c r="AB327" s="5">
        <v>183.6</v>
      </c>
      <c r="AC327" s="5">
        <v>20.38</v>
      </c>
      <c r="AD327" s="5">
        <v>38.700000000000003</v>
      </c>
      <c r="AE327" s="5">
        <v>16.75</v>
      </c>
      <c r="AF327" s="5">
        <v>82.2</v>
      </c>
      <c r="AG327" s="5">
        <v>1.93</v>
      </c>
      <c r="AH327" s="5">
        <v>9.5</v>
      </c>
      <c r="AI327" s="5">
        <v>68</v>
      </c>
      <c r="AJ327" s="5" t="s">
        <v>72</v>
      </c>
      <c r="AK327" s="6" t="s">
        <v>72</v>
      </c>
      <c r="AL327" s="5" t="s">
        <v>72</v>
      </c>
      <c r="AM327" s="5" t="s">
        <v>72</v>
      </c>
      <c r="AN327" s="38" t="s">
        <v>72</v>
      </c>
      <c r="AO327" s="38" t="s">
        <v>72</v>
      </c>
      <c r="AP327" s="38" t="s">
        <v>72</v>
      </c>
      <c r="AQ327" s="5" t="s">
        <v>72</v>
      </c>
      <c r="AR327" s="5">
        <v>187</v>
      </c>
      <c r="AS327" s="5">
        <v>102</v>
      </c>
      <c r="AT327" s="5">
        <v>60</v>
      </c>
      <c r="AX327" s="5" t="s">
        <v>72</v>
      </c>
      <c r="AY327" s="51" t="s">
        <v>1132</v>
      </c>
      <c r="AZ327" s="5" t="s">
        <v>1133</v>
      </c>
      <c r="BA327" s="6" t="s">
        <v>103</v>
      </c>
      <c r="BB327" s="5">
        <v>0</v>
      </c>
      <c r="BC327" s="5" t="s">
        <v>72</v>
      </c>
      <c r="BD327" s="5" t="s">
        <v>72</v>
      </c>
      <c r="BE327" s="5" t="s">
        <v>72</v>
      </c>
      <c r="BF327" s="38" t="s">
        <v>72</v>
      </c>
      <c r="BG327" s="38" t="s">
        <v>72</v>
      </c>
      <c r="BH327" s="5">
        <v>0</v>
      </c>
      <c r="BI327" s="5">
        <v>0</v>
      </c>
      <c r="BJ327" s="5">
        <v>0</v>
      </c>
      <c r="BK327" s="5">
        <v>0</v>
      </c>
      <c r="BL327" s="5">
        <v>1</v>
      </c>
      <c r="BM327" s="5">
        <v>0</v>
      </c>
      <c r="BN327" s="5">
        <v>0</v>
      </c>
      <c r="BO327" s="42">
        <v>1</v>
      </c>
      <c r="BP327" s="42">
        <v>0</v>
      </c>
      <c r="BQ327" s="6">
        <v>0</v>
      </c>
      <c r="BR327" s="6">
        <v>0</v>
      </c>
      <c r="BS327" s="9">
        <v>177.31</v>
      </c>
      <c r="BT327" s="9">
        <v>91.11</v>
      </c>
      <c r="BU327" s="9">
        <v>86.2</v>
      </c>
      <c r="BV327" s="9">
        <v>80</v>
      </c>
      <c r="BW327" s="9">
        <v>48.62</v>
      </c>
      <c r="BX327" s="9">
        <v>95.16</v>
      </c>
      <c r="BY327" s="9">
        <v>111.51</v>
      </c>
      <c r="BZ327" s="9">
        <v>57.3</v>
      </c>
      <c r="CA327" s="9">
        <v>54.21</v>
      </c>
      <c r="CB327" s="43">
        <f>BX327/M327</f>
        <v>58.380368098159508</v>
      </c>
    </row>
    <row r="328" spans="1:80" ht="19.899999999999999" customHeight="1">
      <c r="A328" s="40" t="s">
        <v>1134</v>
      </c>
      <c r="B328" s="5">
        <v>2502351335</v>
      </c>
      <c r="C328" s="21" t="s">
        <v>1135</v>
      </c>
      <c r="D328" s="18" t="s">
        <v>1136</v>
      </c>
      <c r="E328" s="58"/>
      <c r="F328" s="5">
        <v>18086090878</v>
      </c>
      <c r="G328" s="38" t="s">
        <v>72</v>
      </c>
      <c r="H328" s="20">
        <v>54</v>
      </c>
      <c r="I328" s="6">
        <v>1.6</v>
      </c>
      <c r="J328" s="6">
        <v>75</v>
      </c>
      <c r="K328" s="20">
        <v>1</v>
      </c>
      <c r="L328" s="42">
        <f>J328/I328/I328</f>
        <v>29.296875</v>
      </c>
      <c r="M328" s="6">
        <v>1.83</v>
      </c>
      <c r="N328" s="6">
        <v>0</v>
      </c>
      <c r="O328" s="6">
        <v>0</v>
      </c>
      <c r="P328" s="6">
        <v>0</v>
      </c>
      <c r="Q328" s="6">
        <v>0</v>
      </c>
      <c r="R328" s="6">
        <v>1</v>
      </c>
      <c r="S328" s="5">
        <v>1</v>
      </c>
      <c r="T328" s="5">
        <v>0</v>
      </c>
      <c r="U328" s="5">
        <v>0</v>
      </c>
      <c r="V328" s="5">
        <v>0</v>
      </c>
      <c r="W328" s="5" t="s">
        <v>72</v>
      </c>
      <c r="X328" s="5" t="s">
        <v>121</v>
      </c>
      <c r="Y328" s="38" t="s">
        <v>72</v>
      </c>
      <c r="Z328" s="38">
        <v>309</v>
      </c>
      <c r="AA328" s="38" t="s">
        <v>72</v>
      </c>
      <c r="AB328" s="5">
        <v>2.2999999999999998</v>
      </c>
      <c r="AC328" s="5">
        <v>17.14</v>
      </c>
      <c r="AD328" s="5">
        <v>48.7</v>
      </c>
      <c r="AE328" s="5">
        <v>14.59</v>
      </c>
      <c r="AF328" s="5">
        <v>85.1</v>
      </c>
      <c r="AG328" s="5">
        <v>1.37</v>
      </c>
      <c r="AH328" s="9">
        <v>8</v>
      </c>
      <c r="AI328" s="5">
        <v>83</v>
      </c>
      <c r="AJ328" s="5">
        <v>0.73</v>
      </c>
      <c r="AK328" s="6">
        <v>4.3</v>
      </c>
      <c r="AL328" s="5">
        <v>0.81</v>
      </c>
      <c r="AM328" s="5">
        <v>3.38</v>
      </c>
      <c r="AN328" s="38" t="s">
        <v>72</v>
      </c>
      <c r="AO328" s="38" t="s">
        <v>72</v>
      </c>
      <c r="AP328" s="38" t="s">
        <v>72</v>
      </c>
      <c r="AQ328" s="5" t="s">
        <v>72</v>
      </c>
      <c r="AR328" s="5">
        <v>95</v>
      </c>
      <c r="AS328" s="5">
        <v>126</v>
      </c>
      <c r="AT328" s="5">
        <v>86</v>
      </c>
      <c r="AX328" s="5">
        <v>4</v>
      </c>
      <c r="AZ328" s="5" t="s">
        <v>1137</v>
      </c>
      <c r="BA328" s="6" t="s">
        <v>75</v>
      </c>
      <c r="BB328" s="5">
        <v>1</v>
      </c>
      <c r="BC328" s="5" t="s">
        <v>72</v>
      </c>
      <c r="BD328" s="5">
        <v>3</v>
      </c>
      <c r="BE328" s="11">
        <v>0.9</v>
      </c>
      <c r="BF328" s="38" t="s">
        <v>72</v>
      </c>
      <c r="BG328" s="38" t="s">
        <v>72</v>
      </c>
      <c r="BH328" s="5">
        <v>1</v>
      </c>
      <c r="BI328" s="12" t="s">
        <v>88</v>
      </c>
      <c r="BJ328" s="5">
        <v>1</v>
      </c>
      <c r="BK328" s="5">
        <v>0</v>
      </c>
      <c r="BL328" s="5">
        <v>1</v>
      </c>
      <c r="BM328" s="5">
        <v>0</v>
      </c>
      <c r="BN328" s="5">
        <v>0</v>
      </c>
      <c r="BO328" s="42">
        <v>1</v>
      </c>
      <c r="BP328" s="42">
        <v>1</v>
      </c>
      <c r="BQ328" s="6">
        <v>0</v>
      </c>
      <c r="BR328" s="6">
        <v>1</v>
      </c>
      <c r="BS328" s="9">
        <v>121.67</v>
      </c>
      <c r="BT328" s="9">
        <v>78.03</v>
      </c>
      <c r="BU328" s="9">
        <v>43.64</v>
      </c>
      <c r="BV328" s="9">
        <v>78</v>
      </c>
      <c r="BW328" s="9">
        <v>35.869999999999997</v>
      </c>
      <c r="BX328" s="9">
        <v>71.63</v>
      </c>
      <c r="BY328" s="9">
        <v>68.349999999999994</v>
      </c>
      <c r="BZ328" s="9">
        <v>43.84</v>
      </c>
      <c r="CA328" s="9">
        <v>24.52</v>
      </c>
      <c r="CB328" s="43">
        <f>BX328/M328</f>
        <v>39.142076502732237</v>
      </c>
    </row>
    <row r="329" spans="1:80" ht="19.899999999999999" customHeight="1">
      <c r="A329" s="40" t="s">
        <v>1138</v>
      </c>
      <c r="B329" s="5">
        <v>60013935172</v>
      </c>
      <c r="C329" s="21" t="s">
        <v>1139</v>
      </c>
      <c r="D329" s="18" t="s">
        <v>1140</v>
      </c>
      <c r="E329" s="58"/>
      <c r="F329" s="5">
        <v>15392838795</v>
      </c>
      <c r="G329" s="38" t="s">
        <v>1190</v>
      </c>
      <c r="H329" s="20">
        <v>68</v>
      </c>
      <c r="I329" s="6">
        <v>1.62</v>
      </c>
      <c r="J329" s="6">
        <v>57.5</v>
      </c>
      <c r="K329" s="20">
        <v>0</v>
      </c>
      <c r="L329" s="42">
        <f>J329/I329/I329</f>
        <v>21.909769852156678</v>
      </c>
      <c r="M329" s="6">
        <v>1.61</v>
      </c>
      <c r="N329" s="6">
        <v>0</v>
      </c>
      <c r="O329" s="6">
        <v>0</v>
      </c>
      <c r="P329" s="6">
        <v>0</v>
      </c>
      <c r="Q329" s="6">
        <v>0</v>
      </c>
      <c r="R329" s="6">
        <v>0</v>
      </c>
      <c r="S329" s="5">
        <v>1</v>
      </c>
      <c r="T329" s="5">
        <v>1</v>
      </c>
      <c r="U329" s="5">
        <v>0</v>
      </c>
      <c r="V329" s="5">
        <v>0</v>
      </c>
      <c r="W329" s="5" t="s">
        <v>72</v>
      </c>
      <c r="X329" s="5">
        <v>100.6</v>
      </c>
      <c r="Y329" s="38" t="s">
        <v>72</v>
      </c>
      <c r="Z329" s="38">
        <v>1581</v>
      </c>
      <c r="AA329" s="38" t="s">
        <v>72</v>
      </c>
      <c r="AB329" s="5">
        <v>4.5999999999999996</v>
      </c>
      <c r="AC329" s="5">
        <v>8.7200000000000006</v>
      </c>
      <c r="AD329" s="5">
        <v>38.200000000000003</v>
      </c>
      <c r="AE329" s="5">
        <v>5.84</v>
      </c>
      <c r="AF329" s="5">
        <v>66.900000000000006</v>
      </c>
      <c r="AG329" s="10">
        <v>2.1</v>
      </c>
      <c r="AH329" s="5">
        <v>24.1</v>
      </c>
      <c r="AI329" s="5">
        <v>75</v>
      </c>
      <c r="AJ329" s="5">
        <v>3.99</v>
      </c>
      <c r="AK329" s="6">
        <v>7.02</v>
      </c>
      <c r="AL329" s="5">
        <v>1.38</v>
      </c>
      <c r="AM329" s="5">
        <v>4.7300000000000004</v>
      </c>
      <c r="AN329" s="38">
        <v>13.9</v>
      </c>
      <c r="AO329" s="38">
        <v>1.52</v>
      </c>
      <c r="AP329" s="38">
        <v>1.39</v>
      </c>
      <c r="AQ329" s="5" t="s">
        <v>72</v>
      </c>
      <c r="AR329" s="5">
        <v>71</v>
      </c>
      <c r="AS329" s="5">
        <v>126</v>
      </c>
      <c r="AT329" s="5">
        <v>86</v>
      </c>
      <c r="AX329" s="5" t="s">
        <v>72</v>
      </c>
      <c r="AY329" s="52" t="s">
        <v>1142</v>
      </c>
      <c r="AZ329" s="5" t="s">
        <v>1141</v>
      </c>
      <c r="BA329" s="6" t="s">
        <v>75</v>
      </c>
      <c r="BB329" s="5">
        <v>1</v>
      </c>
      <c r="BC329" s="5">
        <v>0</v>
      </c>
      <c r="BD329" s="5">
        <v>3</v>
      </c>
      <c r="BE329" s="11">
        <v>1</v>
      </c>
      <c r="BF329" s="38" t="s">
        <v>72</v>
      </c>
      <c r="BG329" s="38" t="s">
        <v>72</v>
      </c>
      <c r="BH329" s="5">
        <v>1</v>
      </c>
      <c r="BI329" s="12" t="s">
        <v>76</v>
      </c>
      <c r="BJ329" s="5">
        <v>1</v>
      </c>
      <c r="BK329" s="5">
        <v>1</v>
      </c>
      <c r="BL329" s="5">
        <v>1</v>
      </c>
      <c r="BM329" s="5">
        <v>0</v>
      </c>
      <c r="BN329" s="5">
        <v>1</v>
      </c>
      <c r="BO329" s="42">
        <v>0</v>
      </c>
      <c r="BP329" s="42">
        <v>0</v>
      </c>
      <c r="BQ329" s="6">
        <v>0</v>
      </c>
      <c r="BR329" s="6">
        <v>1</v>
      </c>
      <c r="BS329" s="9">
        <v>125.61</v>
      </c>
      <c r="BT329" s="9">
        <v>58.03</v>
      </c>
      <c r="BU329" s="9">
        <v>67.58</v>
      </c>
      <c r="BV329" s="9">
        <v>77</v>
      </c>
      <c r="BW329" s="9">
        <v>53.8</v>
      </c>
      <c r="BX329" s="9">
        <v>82.58</v>
      </c>
      <c r="BY329" s="9">
        <v>80.010000000000005</v>
      </c>
      <c r="BZ329" s="9">
        <v>36.96</v>
      </c>
      <c r="CA329" s="9">
        <v>43.05</v>
      </c>
      <c r="CB329" s="43">
        <f>BX329/M329</f>
        <v>51.291925465838503</v>
      </c>
    </row>
    <row r="330" spans="1:80" ht="19.899999999999999" customHeight="1">
      <c r="A330" s="39" t="s">
        <v>1143</v>
      </c>
      <c r="B330" s="5">
        <v>60014036123</v>
      </c>
      <c r="C330" s="15" t="s">
        <v>1144</v>
      </c>
      <c r="D330" s="16">
        <v>45081.455694444398</v>
      </c>
      <c r="E330" s="55" t="s">
        <v>1145</v>
      </c>
      <c r="F330" s="5">
        <v>13100745701</v>
      </c>
      <c r="G330" s="38" t="s">
        <v>72</v>
      </c>
      <c r="H330" s="19">
        <v>53</v>
      </c>
      <c r="I330" s="6">
        <v>1.63</v>
      </c>
      <c r="J330" s="6">
        <v>63</v>
      </c>
      <c r="K330" s="19">
        <v>1</v>
      </c>
      <c r="L330" s="42">
        <f>J330/I330/I330</f>
        <v>23.711844630960901</v>
      </c>
      <c r="M330" s="6">
        <v>1.68</v>
      </c>
      <c r="N330" s="6">
        <v>0</v>
      </c>
      <c r="O330" s="6">
        <v>0</v>
      </c>
      <c r="P330" s="6">
        <v>0</v>
      </c>
      <c r="Q330" s="6">
        <v>0</v>
      </c>
      <c r="R330" s="6">
        <v>1</v>
      </c>
      <c r="S330" s="5">
        <v>1</v>
      </c>
      <c r="T330" s="5">
        <v>0</v>
      </c>
      <c r="U330" s="5">
        <v>0</v>
      </c>
      <c r="V330" s="5">
        <v>1</v>
      </c>
      <c r="W330" s="5" t="s">
        <v>72</v>
      </c>
      <c r="X330" s="5">
        <v>26414</v>
      </c>
      <c r="Y330" s="38" t="s">
        <v>72</v>
      </c>
      <c r="Z330" s="38" t="s">
        <v>72</v>
      </c>
      <c r="AA330" s="38" t="s">
        <v>72</v>
      </c>
      <c r="AB330" s="5">
        <v>22.2</v>
      </c>
      <c r="AC330" s="5">
        <v>8.01</v>
      </c>
      <c r="AD330" s="5">
        <v>39.6</v>
      </c>
      <c r="AE330" s="5">
        <v>6.03</v>
      </c>
      <c r="AF330" s="5">
        <v>75.3</v>
      </c>
      <c r="AG330" s="5">
        <v>1.28</v>
      </c>
      <c r="AH330" s="9">
        <v>16</v>
      </c>
      <c r="AI330" s="5">
        <v>84</v>
      </c>
      <c r="AJ330" s="5">
        <v>3.27</v>
      </c>
      <c r="AK330" s="6">
        <v>3.52</v>
      </c>
      <c r="AL330" s="5">
        <v>0.8</v>
      </c>
      <c r="AM330" s="5">
        <v>1.71</v>
      </c>
      <c r="AN330" s="38">
        <v>41.1</v>
      </c>
      <c r="AO330" s="38">
        <v>1.03</v>
      </c>
      <c r="AP330" s="38">
        <v>0.55000000000000004</v>
      </c>
      <c r="AQ330" s="5" t="s">
        <v>72</v>
      </c>
      <c r="AR330" s="5">
        <v>70</v>
      </c>
      <c r="AS330" s="5">
        <v>116</v>
      </c>
      <c r="AT330" s="5">
        <v>73</v>
      </c>
      <c r="AX330" s="5" t="s">
        <v>72</v>
      </c>
      <c r="AY330" s="52" t="s">
        <v>1146</v>
      </c>
      <c r="AZ330" s="5" t="s">
        <v>1147</v>
      </c>
      <c r="BA330" s="6" t="s">
        <v>1208</v>
      </c>
      <c r="BB330" s="5">
        <v>1</v>
      </c>
      <c r="BC330" s="5" t="s">
        <v>72</v>
      </c>
      <c r="BD330" s="5" t="s">
        <v>72</v>
      </c>
      <c r="BE330" s="11">
        <v>0.8</v>
      </c>
      <c r="BF330" s="38" t="s">
        <v>72</v>
      </c>
      <c r="BG330" s="38" t="s">
        <v>72</v>
      </c>
      <c r="BH330" s="5">
        <v>1</v>
      </c>
      <c r="BI330" s="12" t="s">
        <v>76</v>
      </c>
      <c r="BJ330" s="5">
        <v>1</v>
      </c>
      <c r="BK330" s="5">
        <v>0</v>
      </c>
      <c r="BL330" s="5">
        <v>0</v>
      </c>
      <c r="BM330" s="5">
        <v>0</v>
      </c>
      <c r="BN330" s="5">
        <v>0</v>
      </c>
      <c r="BO330" s="42">
        <v>0</v>
      </c>
      <c r="BP330" s="42">
        <v>0</v>
      </c>
      <c r="BQ330" s="6">
        <v>0</v>
      </c>
      <c r="BR330" s="6">
        <v>0</v>
      </c>
      <c r="BS330" s="9">
        <v>173.51</v>
      </c>
      <c r="BT330" s="9">
        <v>74.69</v>
      </c>
      <c r="BU330" s="9">
        <v>98.82</v>
      </c>
      <c r="BV330" s="9" t="s">
        <v>1174</v>
      </c>
      <c r="BW330" s="9">
        <v>56.95</v>
      </c>
      <c r="BX330" s="9">
        <v>85.6</v>
      </c>
      <c r="BY330" s="9">
        <v>102.73</v>
      </c>
      <c r="BZ330" s="9">
        <v>45.82</v>
      </c>
      <c r="CA330" s="9">
        <v>44.22</v>
      </c>
      <c r="CB330" s="9">
        <v>50.68</v>
      </c>
    </row>
    <row r="331" spans="1:80" ht="19.899999999999999" customHeight="1">
      <c r="A331" s="14" t="s">
        <v>1148</v>
      </c>
      <c r="B331" s="5">
        <v>60014117200</v>
      </c>
      <c r="C331" s="15" t="s">
        <v>1149</v>
      </c>
      <c r="D331" s="16">
        <v>45093.496678240699</v>
      </c>
      <c r="E331" s="57"/>
      <c r="F331" s="5" t="s">
        <v>1150</v>
      </c>
      <c r="G331" s="38" t="s">
        <v>72</v>
      </c>
      <c r="H331" s="19">
        <v>52</v>
      </c>
      <c r="I331" s="6">
        <v>1.58</v>
      </c>
      <c r="J331" s="6">
        <v>60</v>
      </c>
      <c r="K331" s="19">
        <v>1</v>
      </c>
      <c r="L331" s="42">
        <f>J331/I331/I331</f>
        <v>24.034609838166958</v>
      </c>
      <c r="M331" s="6">
        <v>1.61</v>
      </c>
      <c r="N331" s="6">
        <v>0</v>
      </c>
      <c r="O331" s="6">
        <v>0</v>
      </c>
      <c r="P331" s="6">
        <v>0</v>
      </c>
      <c r="Q331" s="6">
        <v>0</v>
      </c>
      <c r="R331" s="6">
        <v>1</v>
      </c>
      <c r="S331" s="5">
        <v>1</v>
      </c>
      <c r="T331" s="5">
        <v>0</v>
      </c>
      <c r="U331" s="5">
        <v>0</v>
      </c>
      <c r="V331" s="5">
        <v>0</v>
      </c>
      <c r="W331" s="5" t="s">
        <v>72</v>
      </c>
      <c r="X331" s="5">
        <v>11242.4</v>
      </c>
      <c r="Y331" s="38" t="s">
        <v>72</v>
      </c>
      <c r="Z331" s="38">
        <v>92</v>
      </c>
      <c r="AA331" s="38" t="s">
        <v>72</v>
      </c>
      <c r="AB331" s="5">
        <v>0.8</v>
      </c>
      <c r="AC331" s="5">
        <v>8.17</v>
      </c>
      <c r="AD331" s="5">
        <v>43.3</v>
      </c>
      <c r="AE331" s="5">
        <v>5.17</v>
      </c>
      <c r="AF331" s="5">
        <v>63.2</v>
      </c>
      <c r="AG331" s="5">
        <v>2.2599999999999998</v>
      </c>
      <c r="AH331" s="5">
        <v>27.7</v>
      </c>
      <c r="AI331" s="5">
        <v>71</v>
      </c>
      <c r="AJ331" s="5">
        <v>0.66</v>
      </c>
      <c r="AK331" s="6">
        <v>4.49</v>
      </c>
      <c r="AL331" s="5">
        <v>1.04</v>
      </c>
      <c r="AM331" s="5">
        <v>3.24</v>
      </c>
      <c r="AN331" s="38">
        <v>239.5</v>
      </c>
      <c r="AO331" s="38">
        <v>1.29</v>
      </c>
      <c r="AP331" s="38">
        <v>1.01</v>
      </c>
      <c r="AQ331" s="5" t="s">
        <v>72</v>
      </c>
      <c r="AR331" s="5">
        <v>58</v>
      </c>
      <c r="AS331" s="5">
        <v>118</v>
      </c>
      <c r="AT331" s="5">
        <v>75</v>
      </c>
      <c r="AX331" s="5">
        <v>24</v>
      </c>
      <c r="AZ331" s="5" t="s">
        <v>1151</v>
      </c>
      <c r="BA331" s="6" t="s">
        <v>82</v>
      </c>
      <c r="BB331" s="5">
        <v>0</v>
      </c>
      <c r="BC331" s="5">
        <v>3</v>
      </c>
      <c r="BD331" s="5">
        <v>3</v>
      </c>
      <c r="BE331" s="11">
        <v>0.8</v>
      </c>
      <c r="BF331" s="38" t="s">
        <v>72</v>
      </c>
      <c r="BG331" s="38" t="s">
        <v>72</v>
      </c>
      <c r="BH331" s="5">
        <v>1</v>
      </c>
      <c r="BI331" s="12" t="s">
        <v>88</v>
      </c>
      <c r="BJ331" s="5">
        <v>1</v>
      </c>
      <c r="BK331" s="5">
        <v>0</v>
      </c>
      <c r="BL331" s="5">
        <v>0</v>
      </c>
      <c r="BM331" s="5">
        <v>0</v>
      </c>
      <c r="BN331" s="5">
        <v>0</v>
      </c>
      <c r="BO331" s="42">
        <v>0</v>
      </c>
      <c r="BP331" s="42">
        <v>0</v>
      </c>
      <c r="BQ331" s="6">
        <v>0</v>
      </c>
      <c r="BR331" s="6">
        <v>0</v>
      </c>
      <c r="BS331" s="9">
        <v>190</v>
      </c>
      <c r="BT331" s="9">
        <v>115</v>
      </c>
      <c r="BU331" s="9">
        <v>74</v>
      </c>
      <c r="BV331" s="9">
        <v>60</v>
      </c>
      <c r="BW331" s="9">
        <v>39</v>
      </c>
      <c r="BX331" s="9">
        <v>43.6</v>
      </c>
      <c r="BY331" s="9">
        <v>118</v>
      </c>
      <c r="BZ331" s="9">
        <v>72</v>
      </c>
      <c r="CA331" s="9">
        <v>46</v>
      </c>
      <c r="CB331" s="9">
        <v>27.1</v>
      </c>
    </row>
    <row r="332" spans="1:80" ht="19.899999999999999" customHeight="1">
      <c r="A332" s="39" t="s">
        <v>1152</v>
      </c>
      <c r="B332" s="5">
        <v>60014170344</v>
      </c>
      <c r="C332" s="15" t="s">
        <v>1153</v>
      </c>
      <c r="D332" s="16">
        <v>45102.388981481497</v>
      </c>
      <c r="E332" s="55" t="s">
        <v>71</v>
      </c>
      <c r="F332" s="5">
        <v>13545286015</v>
      </c>
      <c r="G332" s="38" t="s">
        <v>1180</v>
      </c>
      <c r="H332" s="19">
        <v>48</v>
      </c>
      <c r="I332" s="6">
        <v>1.55</v>
      </c>
      <c r="J332" s="6">
        <v>69</v>
      </c>
      <c r="K332" s="19">
        <v>0</v>
      </c>
      <c r="L332" s="42">
        <f>J332/I332/I332</f>
        <v>28.720083246618106</v>
      </c>
      <c r="M332" s="6">
        <v>1.68</v>
      </c>
      <c r="N332" s="6">
        <v>0</v>
      </c>
      <c r="O332" s="6">
        <v>0</v>
      </c>
      <c r="P332" s="6">
        <v>0</v>
      </c>
      <c r="Q332" s="6">
        <v>0</v>
      </c>
      <c r="R332" s="6">
        <v>0</v>
      </c>
      <c r="S332" s="5">
        <v>1</v>
      </c>
      <c r="T332" s="5">
        <v>1</v>
      </c>
      <c r="U332" s="5">
        <v>0</v>
      </c>
      <c r="V332" s="5">
        <v>1</v>
      </c>
      <c r="W332" s="5" t="s">
        <v>72</v>
      </c>
      <c r="X332" s="5">
        <v>13007.3</v>
      </c>
      <c r="Y332" s="38" t="s">
        <v>72</v>
      </c>
      <c r="Z332" s="38" t="s">
        <v>72</v>
      </c>
      <c r="AA332" s="38" t="s">
        <v>72</v>
      </c>
      <c r="AB332" s="5">
        <v>1.4</v>
      </c>
      <c r="AC332" s="5">
        <v>8.26</v>
      </c>
      <c r="AD332" s="5">
        <v>36.299999999999997</v>
      </c>
      <c r="AE332" s="10">
        <v>5.0999999999999996</v>
      </c>
      <c r="AF332" s="5">
        <v>61.8</v>
      </c>
      <c r="AG332" s="5">
        <v>1.77</v>
      </c>
      <c r="AH332" s="5">
        <v>21.4</v>
      </c>
      <c r="AI332" s="5">
        <v>94</v>
      </c>
      <c r="AJ332" s="10">
        <v>2.1</v>
      </c>
      <c r="AK332" s="6">
        <v>3.15</v>
      </c>
      <c r="AL332" s="5">
        <v>0.91</v>
      </c>
      <c r="AM332" s="5">
        <v>1.53</v>
      </c>
      <c r="AN332" s="38">
        <v>73.8</v>
      </c>
      <c r="AO332" s="38">
        <v>4.13</v>
      </c>
      <c r="AP332" s="38">
        <v>0.57999999999999996</v>
      </c>
      <c r="AQ332" s="5" t="s">
        <v>72</v>
      </c>
      <c r="AR332" s="5">
        <v>48</v>
      </c>
      <c r="AS332" s="5">
        <v>130</v>
      </c>
      <c r="AT332" s="5">
        <v>81</v>
      </c>
      <c r="AX332" s="5">
        <v>24</v>
      </c>
      <c r="AZ332" s="5" t="s">
        <v>1154</v>
      </c>
      <c r="BA332" s="6" t="s">
        <v>103</v>
      </c>
      <c r="BB332" s="5">
        <v>0</v>
      </c>
      <c r="BC332" s="5" t="s">
        <v>72</v>
      </c>
      <c r="BD332" s="5" t="s">
        <v>72</v>
      </c>
      <c r="BE332" s="11">
        <v>0.4</v>
      </c>
      <c r="BF332" s="38" t="s">
        <v>72</v>
      </c>
      <c r="BG332" s="38" t="s">
        <v>72</v>
      </c>
      <c r="BH332" s="5">
        <v>1</v>
      </c>
      <c r="BI332" s="12" t="s">
        <v>76</v>
      </c>
      <c r="BJ332" s="5">
        <v>1</v>
      </c>
      <c r="BK332" s="5">
        <v>0</v>
      </c>
      <c r="BL332" s="5">
        <v>0</v>
      </c>
      <c r="BM332" s="5">
        <v>0</v>
      </c>
      <c r="BN332" s="5">
        <v>0</v>
      </c>
      <c r="BO332" s="42">
        <v>0</v>
      </c>
      <c r="BP332" s="42">
        <v>0</v>
      </c>
      <c r="BQ332" s="6">
        <v>0</v>
      </c>
      <c r="BR332" s="6">
        <v>0</v>
      </c>
      <c r="BS332" s="9">
        <v>171.29</v>
      </c>
      <c r="BT332" s="9">
        <v>75.64</v>
      </c>
      <c r="BU332" s="9">
        <v>95.65</v>
      </c>
      <c r="BV332" s="9" t="s">
        <v>1174</v>
      </c>
      <c r="BW332" s="9">
        <v>55.84</v>
      </c>
      <c r="BX332" s="9">
        <v>96.54</v>
      </c>
      <c r="BY332" s="9">
        <v>99.38</v>
      </c>
      <c r="BZ332" s="9">
        <v>43.89</v>
      </c>
      <c r="CA332" s="9">
        <v>55.49</v>
      </c>
      <c r="CB332" s="9">
        <v>56.01</v>
      </c>
    </row>
    <row r="333" spans="1:80" ht="19.899999999999999" customHeight="1">
      <c r="A333" s="14" t="s">
        <v>1155</v>
      </c>
      <c r="B333" s="5">
        <v>60014212431</v>
      </c>
      <c r="C333" s="15" t="s">
        <v>1156</v>
      </c>
      <c r="D333" s="16">
        <v>45112.342280092598</v>
      </c>
      <c r="E333" s="55" t="s">
        <v>1157</v>
      </c>
      <c r="F333" s="5">
        <v>15172036467</v>
      </c>
      <c r="G333" s="38" t="s">
        <v>72</v>
      </c>
      <c r="H333" s="19">
        <v>38</v>
      </c>
      <c r="I333" s="6">
        <v>1.65</v>
      </c>
      <c r="J333" s="6">
        <v>65</v>
      </c>
      <c r="K333" s="19">
        <v>1</v>
      </c>
      <c r="L333" s="42">
        <f>J333/I333/I333</f>
        <v>23.875114784205696</v>
      </c>
      <c r="M333" s="6">
        <v>1.72</v>
      </c>
      <c r="N333" s="6">
        <v>0</v>
      </c>
      <c r="O333" s="6">
        <v>0</v>
      </c>
      <c r="P333" s="6">
        <v>0</v>
      </c>
      <c r="Q333" s="6">
        <v>0</v>
      </c>
      <c r="R333" s="6">
        <v>0</v>
      </c>
      <c r="S333" s="5">
        <v>1</v>
      </c>
      <c r="T333" s="5">
        <v>0</v>
      </c>
      <c r="U333" s="5">
        <v>0</v>
      </c>
      <c r="V333" s="5">
        <v>0</v>
      </c>
      <c r="W333" s="5" t="s">
        <v>72</v>
      </c>
      <c r="X333" s="5">
        <v>95.4</v>
      </c>
      <c r="Y333" s="38" t="s">
        <v>72</v>
      </c>
      <c r="Z333" s="38">
        <v>2114</v>
      </c>
      <c r="AA333" s="38" t="s">
        <v>72</v>
      </c>
      <c r="AB333" s="5">
        <v>1.9</v>
      </c>
      <c r="AC333" s="5">
        <v>10.57</v>
      </c>
      <c r="AD333" s="5">
        <v>59.8</v>
      </c>
      <c r="AE333" s="5">
        <v>5.74</v>
      </c>
      <c r="AF333" s="5">
        <v>54.3</v>
      </c>
      <c r="AG333" s="5">
        <v>4.07</v>
      </c>
      <c r="AH333" s="5">
        <v>38.5</v>
      </c>
      <c r="AI333" s="5">
        <v>117</v>
      </c>
      <c r="AJ333" s="5">
        <v>1.51</v>
      </c>
      <c r="AK333" s="6">
        <v>7.04</v>
      </c>
      <c r="AL333" s="5">
        <v>1.47</v>
      </c>
      <c r="AM333" s="5">
        <v>5</v>
      </c>
      <c r="AN333" s="38">
        <v>118.8</v>
      </c>
      <c r="AO333" s="38">
        <v>1.49</v>
      </c>
      <c r="AP333" s="38">
        <v>1.52</v>
      </c>
      <c r="AQ333" s="5" t="s">
        <v>72</v>
      </c>
      <c r="AR333" s="5">
        <v>111</v>
      </c>
      <c r="AS333" s="5">
        <v>139</v>
      </c>
      <c r="AT333" s="5">
        <v>99</v>
      </c>
      <c r="AX333" s="5">
        <v>48</v>
      </c>
      <c r="AY333" s="52" t="s">
        <v>1158</v>
      </c>
      <c r="AZ333" s="5" t="s">
        <v>1159</v>
      </c>
      <c r="BA333" s="6" t="s">
        <v>1208</v>
      </c>
      <c r="BB333" s="5">
        <v>1</v>
      </c>
      <c r="BC333" s="5" t="s">
        <v>72</v>
      </c>
      <c r="BD333" s="5" t="s">
        <v>72</v>
      </c>
      <c r="BE333" s="11">
        <v>1</v>
      </c>
      <c r="BF333" s="38" t="s">
        <v>72</v>
      </c>
      <c r="BG333" s="38" t="s">
        <v>72</v>
      </c>
      <c r="BH333" s="5">
        <v>0</v>
      </c>
      <c r="BI333" s="12" t="s">
        <v>1160</v>
      </c>
      <c r="BJ333" s="5">
        <v>1</v>
      </c>
      <c r="BK333" s="5">
        <v>0</v>
      </c>
      <c r="BL333" s="5">
        <v>1</v>
      </c>
      <c r="BM333" s="5">
        <v>0</v>
      </c>
      <c r="BN333" s="5">
        <v>1</v>
      </c>
      <c r="BO333" s="42">
        <v>0</v>
      </c>
      <c r="BP333" s="42">
        <v>0</v>
      </c>
      <c r="BQ333" s="6">
        <v>1</v>
      </c>
      <c r="BR333" s="6">
        <v>1</v>
      </c>
      <c r="BS333" s="9">
        <v>227</v>
      </c>
      <c r="BT333" s="9">
        <v>178</v>
      </c>
      <c r="BU333" s="9">
        <v>50</v>
      </c>
      <c r="BV333" s="9">
        <v>87</v>
      </c>
      <c r="BW333" s="9">
        <v>22</v>
      </c>
      <c r="BX333" s="9">
        <v>175.4</v>
      </c>
      <c r="BY333" s="9">
        <v>132</v>
      </c>
      <c r="BZ333" s="9">
        <v>103</v>
      </c>
      <c r="CA333" s="9">
        <v>29</v>
      </c>
      <c r="CB333" s="9">
        <v>102.2</v>
      </c>
    </row>
    <row r="334" spans="1:80" ht="19.899999999999999" customHeight="1">
      <c r="A334" s="39" t="s">
        <v>1161</v>
      </c>
      <c r="B334" s="5">
        <v>60014368365</v>
      </c>
      <c r="C334" s="15" t="s">
        <v>1162</v>
      </c>
      <c r="D334" s="16">
        <v>45134.418206018498</v>
      </c>
      <c r="E334" s="57" t="s">
        <v>1163</v>
      </c>
      <c r="F334" s="5">
        <v>15972192681</v>
      </c>
      <c r="G334" s="38" t="s">
        <v>72</v>
      </c>
      <c r="H334" s="19">
        <v>61</v>
      </c>
      <c r="I334" s="6">
        <v>1.58</v>
      </c>
      <c r="J334" s="6">
        <v>52</v>
      </c>
      <c r="K334" s="19">
        <v>0</v>
      </c>
      <c r="L334" s="42">
        <f>J334/I334/I334</f>
        <v>20.82999519307803</v>
      </c>
      <c r="M334" s="6">
        <v>1.51</v>
      </c>
      <c r="N334" s="6">
        <v>0</v>
      </c>
      <c r="O334" s="6">
        <v>0</v>
      </c>
      <c r="P334" s="6">
        <v>0</v>
      </c>
      <c r="Q334" s="6">
        <v>0</v>
      </c>
      <c r="R334" s="6">
        <v>0</v>
      </c>
      <c r="S334" s="5">
        <v>4</v>
      </c>
      <c r="T334" s="5">
        <v>1</v>
      </c>
      <c r="U334" s="5">
        <v>0</v>
      </c>
      <c r="V334" s="5">
        <v>1</v>
      </c>
      <c r="W334" s="5" t="s">
        <v>72</v>
      </c>
      <c r="X334" s="5">
        <v>14.6</v>
      </c>
      <c r="Y334" s="38" t="s">
        <v>72</v>
      </c>
      <c r="Z334" s="38">
        <v>1520</v>
      </c>
      <c r="AA334" s="38" t="s">
        <v>72</v>
      </c>
      <c r="AB334" s="5">
        <v>1.3</v>
      </c>
      <c r="AC334" s="5">
        <v>9.23</v>
      </c>
      <c r="AD334" s="5">
        <v>36.6</v>
      </c>
      <c r="AE334" s="5">
        <v>6.46</v>
      </c>
      <c r="AF334" s="9">
        <v>70</v>
      </c>
      <c r="AG334" s="5">
        <v>1.84</v>
      </c>
      <c r="AH334" s="5">
        <v>8.8000000000000007</v>
      </c>
      <c r="AI334" s="5">
        <v>84</v>
      </c>
      <c r="AJ334" s="5">
        <v>1.44</v>
      </c>
      <c r="AK334" s="8">
        <v>3.7</v>
      </c>
      <c r="AL334" s="5">
        <v>1.76</v>
      </c>
      <c r="AM334" s="5">
        <v>1.55</v>
      </c>
      <c r="AN334" s="38">
        <v>33.1</v>
      </c>
      <c r="AO334" s="38">
        <v>1.75</v>
      </c>
      <c r="AP334" s="38">
        <v>0.48</v>
      </c>
      <c r="AQ334" s="5" t="s">
        <v>72</v>
      </c>
      <c r="AR334" s="5">
        <v>95</v>
      </c>
      <c r="AS334" s="5">
        <v>179</v>
      </c>
      <c r="AT334" s="5">
        <v>125</v>
      </c>
      <c r="AX334" s="5">
        <v>48</v>
      </c>
      <c r="AZ334" s="5" t="s">
        <v>1164</v>
      </c>
      <c r="BA334" s="6" t="s">
        <v>82</v>
      </c>
      <c r="BB334" s="5">
        <v>0</v>
      </c>
      <c r="BC334" s="5" t="s">
        <v>72</v>
      </c>
      <c r="BD334" s="5" t="s">
        <v>72</v>
      </c>
      <c r="BE334" s="11">
        <v>0.75</v>
      </c>
      <c r="BF334" s="38" t="s">
        <v>72</v>
      </c>
      <c r="BG334" s="38" t="s">
        <v>72</v>
      </c>
      <c r="BH334" s="5">
        <v>0</v>
      </c>
      <c r="BI334" s="12" t="s">
        <v>76</v>
      </c>
      <c r="BJ334" s="5">
        <v>1</v>
      </c>
      <c r="BK334" s="5">
        <v>0</v>
      </c>
      <c r="BL334" s="5">
        <v>1</v>
      </c>
      <c r="BM334" s="5">
        <v>1</v>
      </c>
      <c r="BN334" s="5">
        <v>1</v>
      </c>
      <c r="BO334" s="42">
        <v>0</v>
      </c>
      <c r="BP334" s="42">
        <v>0</v>
      </c>
      <c r="BQ334" s="6">
        <v>0</v>
      </c>
      <c r="BR334" s="6">
        <v>0</v>
      </c>
      <c r="BS334" s="9">
        <v>148.77000000000001</v>
      </c>
      <c r="BT334" s="9">
        <v>64.89</v>
      </c>
      <c r="BU334" s="9">
        <v>83.89</v>
      </c>
      <c r="BV334" s="9">
        <v>68</v>
      </c>
      <c r="BW334" s="9">
        <v>56.38</v>
      </c>
      <c r="BX334" s="9">
        <v>113.74</v>
      </c>
      <c r="BY334" s="9">
        <v>100.52</v>
      </c>
      <c r="BZ334" s="9">
        <v>43.84</v>
      </c>
      <c r="CA334" s="9">
        <v>56.68</v>
      </c>
      <c r="CB334" s="43">
        <f>BX334/M334</f>
        <v>75.324503311258269</v>
      </c>
    </row>
    <row r="335" spans="1:80" ht="19.899999999999999" customHeight="1">
      <c r="A335" s="17" t="s">
        <v>1165</v>
      </c>
      <c r="B335" s="5">
        <v>60010412106</v>
      </c>
      <c r="C335" s="21" t="s">
        <v>1166</v>
      </c>
      <c r="D335" s="18" t="s">
        <v>1167</v>
      </c>
      <c r="E335" s="58" t="s">
        <v>1168</v>
      </c>
      <c r="F335" s="5">
        <v>13437266333</v>
      </c>
      <c r="G335" s="38" t="s">
        <v>72</v>
      </c>
      <c r="H335" s="20">
        <v>61</v>
      </c>
      <c r="I335" s="6">
        <v>1.55</v>
      </c>
      <c r="J335" s="6">
        <v>52</v>
      </c>
      <c r="K335" s="20">
        <v>0</v>
      </c>
      <c r="L335" s="42">
        <f>J335/I335/I335</f>
        <v>21.644120707596251</v>
      </c>
      <c r="M335" s="6">
        <v>1.49</v>
      </c>
      <c r="N335" s="6">
        <v>0</v>
      </c>
      <c r="O335" s="6">
        <v>1</v>
      </c>
      <c r="P335" s="6">
        <v>0</v>
      </c>
      <c r="Q335" s="6">
        <v>0</v>
      </c>
      <c r="R335" s="6">
        <v>0</v>
      </c>
      <c r="S335" s="5">
        <v>1</v>
      </c>
      <c r="T335" s="5">
        <v>0</v>
      </c>
      <c r="U335" s="5">
        <v>0</v>
      </c>
      <c r="V335" s="5">
        <v>0</v>
      </c>
      <c r="W335" s="5" t="s">
        <v>72</v>
      </c>
      <c r="X335" s="5">
        <v>176.1</v>
      </c>
      <c r="Y335" s="38" t="s">
        <v>72</v>
      </c>
      <c r="Z335" s="38">
        <v>1662</v>
      </c>
      <c r="AA335" s="38" t="s">
        <v>72</v>
      </c>
      <c r="AB335" s="5">
        <v>13.5</v>
      </c>
      <c r="AC335" s="5">
        <v>3.57</v>
      </c>
      <c r="AD335" s="5">
        <v>35.1</v>
      </c>
      <c r="AE335" s="5">
        <v>2.04</v>
      </c>
      <c r="AF335" s="5">
        <v>57.1</v>
      </c>
      <c r="AG335" s="5">
        <v>1.17</v>
      </c>
      <c r="AH335" s="5">
        <v>32.799999999999997</v>
      </c>
      <c r="AI335" s="5">
        <v>70</v>
      </c>
      <c r="AJ335" s="5">
        <v>0.95</v>
      </c>
      <c r="AK335" s="6">
        <v>2.63</v>
      </c>
      <c r="AL335" s="5">
        <v>0.65</v>
      </c>
      <c r="AM335" s="5">
        <v>1.64</v>
      </c>
      <c r="AN335" s="38" t="s">
        <v>72</v>
      </c>
      <c r="AO335" s="38" t="s">
        <v>72</v>
      </c>
      <c r="AP335" s="38" t="s">
        <v>72</v>
      </c>
      <c r="AQ335" s="5" t="s">
        <v>72</v>
      </c>
      <c r="AR335" s="5">
        <v>104</v>
      </c>
      <c r="AS335" s="5">
        <v>106</v>
      </c>
      <c r="AT335" s="5">
        <v>74</v>
      </c>
      <c r="AX335" s="5" t="s">
        <v>72</v>
      </c>
      <c r="AY335" s="52" t="s">
        <v>1169</v>
      </c>
      <c r="AZ335" s="29">
        <v>45134</v>
      </c>
      <c r="BA335" s="6" t="s">
        <v>75</v>
      </c>
      <c r="BB335" s="5">
        <v>1</v>
      </c>
      <c r="BC335" s="5">
        <v>3</v>
      </c>
      <c r="BD335" s="5" t="s">
        <v>72</v>
      </c>
      <c r="BE335" s="5" t="s">
        <v>72</v>
      </c>
      <c r="BF335" s="38" t="s">
        <v>72</v>
      </c>
      <c r="BG335" s="38" t="s">
        <v>72</v>
      </c>
      <c r="BH335" s="5">
        <v>0</v>
      </c>
      <c r="BI335" s="12" t="s">
        <v>76</v>
      </c>
      <c r="BJ335" s="5">
        <v>1</v>
      </c>
      <c r="BK335" s="5">
        <v>0</v>
      </c>
      <c r="BL335" s="5">
        <v>1</v>
      </c>
      <c r="BM335" s="5">
        <v>0</v>
      </c>
      <c r="BN335" s="5">
        <v>0</v>
      </c>
      <c r="BO335" s="42">
        <v>1</v>
      </c>
      <c r="BP335" s="42">
        <v>0</v>
      </c>
      <c r="BQ335" s="6">
        <v>0</v>
      </c>
      <c r="BR335" s="6">
        <v>1</v>
      </c>
      <c r="BS335" s="9">
        <v>123</v>
      </c>
      <c r="BT335" s="9">
        <v>53</v>
      </c>
      <c r="BU335" s="9">
        <v>70</v>
      </c>
      <c r="BV335" s="9">
        <v>62</v>
      </c>
      <c r="BW335" s="9">
        <v>57</v>
      </c>
      <c r="BX335" s="9">
        <v>106.8</v>
      </c>
      <c r="BY335" s="9">
        <v>83</v>
      </c>
      <c r="BZ335" s="9">
        <v>36</v>
      </c>
      <c r="CA335" s="9">
        <v>47</v>
      </c>
      <c r="CB335" s="9">
        <v>71.599999999999994</v>
      </c>
    </row>
    <row r="336" spans="1:80" ht="19.899999999999999" customHeight="1">
      <c r="A336" s="14" t="s">
        <v>1170</v>
      </c>
      <c r="B336" s="5">
        <v>2502393704</v>
      </c>
      <c r="C336" s="15" t="s">
        <v>1171</v>
      </c>
      <c r="D336" s="16">
        <v>45159.5092939815</v>
      </c>
      <c r="E336" s="55" t="s">
        <v>71</v>
      </c>
      <c r="F336" s="5">
        <v>13147206522</v>
      </c>
      <c r="G336" s="38" t="s">
        <v>1242</v>
      </c>
      <c r="H336" s="19">
        <v>47</v>
      </c>
      <c r="I336" s="6">
        <v>1.68</v>
      </c>
      <c r="J336" s="6">
        <v>75</v>
      </c>
      <c r="K336" s="19">
        <v>1</v>
      </c>
      <c r="L336" s="42">
        <f>J336/I336/I336</f>
        <v>26.573129251700681</v>
      </c>
      <c r="M336" s="6">
        <v>1.85</v>
      </c>
      <c r="N336" s="6">
        <v>0</v>
      </c>
      <c r="O336" s="6">
        <v>0</v>
      </c>
      <c r="P336" s="6">
        <v>0</v>
      </c>
      <c r="Q336" s="6">
        <v>0</v>
      </c>
      <c r="R336" s="6">
        <v>0</v>
      </c>
      <c r="S336" s="5">
        <v>1</v>
      </c>
      <c r="T336" s="5">
        <v>1</v>
      </c>
      <c r="U336" s="5">
        <v>0</v>
      </c>
      <c r="V336" s="5">
        <v>0</v>
      </c>
      <c r="W336" s="5" t="s">
        <v>72</v>
      </c>
      <c r="X336" s="5">
        <v>5058</v>
      </c>
      <c r="Y336" s="38" t="s">
        <v>72</v>
      </c>
      <c r="Z336" s="38">
        <v>492.4</v>
      </c>
      <c r="AA336" s="38" t="s">
        <v>72</v>
      </c>
      <c r="AB336" s="5" t="s">
        <v>72</v>
      </c>
      <c r="AC336" s="5">
        <v>9.5399999999999991</v>
      </c>
      <c r="AD336" s="5">
        <v>36.299999999999997</v>
      </c>
      <c r="AE336" s="5">
        <v>7.98</v>
      </c>
      <c r="AF336" s="5">
        <v>83.6</v>
      </c>
      <c r="AG336" s="5">
        <v>1.43</v>
      </c>
      <c r="AH336" s="5">
        <v>15</v>
      </c>
      <c r="AI336" s="5">
        <v>60</v>
      </c>
      <c r="AJ336" s="5">
        <v>1.48</v>
      </c>
      <c r="AK336" s="6">
        <v>5.47</v>
      </c>
      <c r="AL336" s="5">
        <v>1.4</v>
      </c>
      <c r="AM336" s="5">
        <v>3.35</v>
      </c>
      <c r="AN336" s="38">
        <v>9.4</v>
      </c>
      <c r="AO336" s="38">
        <v>1.6</v>
      </c>
      <c r="AP336" s="38">
        <v>1.03</v>
      </c>
      <c r="AQ336" s="5" t="s">
        <v>72</v>
      </c>
      <c r="AR336" s="5">
        <v>59</v>
      </c>
      <c r="AS336" s="5">
        <v>144</v>
      </c>
      <c r="AT336" s="5">
        <v>97</v>
      </c>
      <c r="AX336" s="5">
        <v>9</v>
      </c>
      <c r="AZ336" s="5" t="s">
        <v>1172</v>
      </c>
      <c r="BA336" s="6" t="s">
        <v>1204</v>
      </c>
      <c r="BB336" s="5">
        <v>1</v>
      </c>
      <c r="BC336" s="5" t="s">
        <v>72</v>
      </c>
      <c r="BD336" s="5" t="s">
        <v>72</v>
      </c>
      <c r="BE336" s="11">
        <v>0.6</v>
      </c>
      <c r="BF336" s="38" t="s">
        <v>72</v>
      </c>
      <c r="BG336" s="38" t="s">
        <v>72</v>
      </c>
      <c r="BH336" s="5">
        <v>0</v>
      </c>
      <c r="BI336" s="12" t="s">
        <v>76</v>
      </c>
      <c r="BJ336" s="5">
        <v>1</v>
      </c>
      <c r="BK336" s="5">
        <v>0</v>
      </c>
      <c r="BL336" s="5">
        <v>0</v>
      </c>
      <c r="BM336" s="5">
        <v>0</v>
      </c>
      <c r="BN336" s="5">
        <v>0</v>
      </c>
      <c r="BO336" s="42">
        <v>0</v>
      </c>
      <c r="BP336" s="42">
        <v>1</v>
      </c>
      <c r="BQ336" s="6">
        <v>0</v>
      </c>
      <c r="BR336" s="6">
        <v>0</v>
      </c>
      <c r="BS336" s="9">
        <v>194</v>
      </c>
      <c r="BT336" s="9">
        <v>78</v>
      </c>
      <c r="BU336" s="9">
        <v>116</v>
      </c>
      <c r="BV336" s="9">
        <v>46</v>
      </c>
      <c r="BW336" s="9">
        <v>60</v>
      </c>
      <c r="BX336" s="9">
        <v>148.19999999999999</v>
      </c>
      <c r="BY336" s="9">
        <v>105</v>
      </c>
      <c r="BZ336" s="9">
        <v>42</v>
      </c>
      <c r="CA336" s="9">
        <v>63</v>
      </c>
      <c r="CB336" s="9">
        <v>80.2</v>
      </c>
    </row>
  </sheetData>
  <mergeCells count="1">
    <mergeCell ref="A1:CC1"/>
  </mergeCells>
  <phoneticPr fontId="6" type="noConversion"/>
  <pageMargins left="1" right="1" top="1" bottom="1" header="0.25" footer="0.25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zhao'yun</cp:lastModifiedBy>
  <dcterms:created xsi:type="dcterms:W3CDTF">2024-08-25T02:03:00Z</dcterms:created>
  <dcterms:modified xsi:type="dcterms:W3CDTF">2024-12-02T14:19:18Z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EA3AF7821CC847038BE653B242B9E87A</vt:lpwstr>
  </property>
  <property fmtid="{D5CDD505-2E9C-101B-9397-08002B2CF9AE}" pid="3" name="KSOProductBuildVer">
    <vt:lpwstr>2052-11.1.0.11365</vt:lpwstr>
  </property>
</Properties>
</file>