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660"/>
  </bookViews>
  <sheets>
    <sheet name="工作表 1" sheetId="1" r:id="rId1"/>
  </sheets>
  <definedNames>
    <definedName name="_xlnm._FilterDatabase" localSheetId="0" hidden="1">'工作表 1'!$AL:$AO</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<sst xmlns="http://schemas.openxmlformats.org/spreadsheetml/2006/main" count="2002" uniqueCount="1610">
  <si>
    <t>Index</t>
  </si>
  <si>
    <t>放射编号</t>
  </si>
  <si>
    <t>病人姓名</t>
  </si>
  <si>
    <t>病人编号</t>
  </si>
  <si>
    <t>检查时间</t>
  </si>
  <si>
    <t>RV 梗死</t>
  </si>
  <si>
    <t>微循环障碍</t>
  </si>
  <si>
    <t>心肌内出血</t>
  </si>
  <si>
    <t>心室血栓</t>
  </si>
  <si>
    <t>室壁瘤</t>
  </si>
  <si>
    <t>GENDER</t>
  </si>
  <si>
    <t>AGE</t>
  </si>
  <si>
    <t>HEIGHT</t>
  </si>
  <si>
    <t>WEIGHT</t>
  </si>
  <si>
    <t>BMI</t>
  </si>
  <si>
    <t>BSA</t>
  </si>
  <si>
    <t>LV_EF</t>
  </si>
  <si>
    <t>LVEF</t>
  </si>
  <si>
    <t>TNIpeak</t>
  </si>
  <si>
    <t>BNP</t>
  </si>
  <si>
    <t>甘油三酯</t>
  </si>
  <si>
    <t>总胆固醇</t>
  </si>
  <si>
    <t>高密度脂蛋白</t>
  </si>
  <si>
    <t>低密度脂蛋白</t>
  </si>
  <si>
    <r>
      <rPr>
        <b/>
        <sz val="10"/>
        <color indexed="8"/>
        <rFont val="宋体"/>
        <charset val="134"/>
      </rPr>
      <t>载脂蛋白</t>
    </r>
    <r>
      <rPr>
        <b/>
        <sz val="10"/>
        <color indexed="8"/>
        <rFont val="Helvetica Neue"/>
        <charset val="134"/>
      </rPr>
      <t>A</t>
    </r>
  </si>
  <si>
    <t>糖化血红蛋白</t>
  </si>
  <si>
    <t>CRP</t>
  </si>
  <si>
    <t>hsCRP</t>
  </si>
  <si>
    <t>NTproBNP</t>
  </si>
  <si>
    <t>Smoke</t>
  </si>
  <si>
    <t>Killips</t>
  </si>
  <si>
    <t>HBP</t>
  </si>
  <si>
    <t>Diabetes</t>
  </si>
  <si>
    <t>Dyslipidemia</t>
  </si>
  <si>
    <t>SP</t>
  </si>
  <si>
    <t>DP</t>
  </si>
  <si>
    <t>Time symptoms to balloon (h)</t>
  </si>
  <si>
    <t>Door-to-balloon time (min)</t>
  </si>
  <si>
    <t>Mace</t>
  </si>
  <si>
    <r>
      <rPr>
        <b/>
        <sz val="10"/>
        <color indexed="8"/>
        <rFont val="Helvetica Neue"/>
        <charset val="134"/>
      </rPr>
      <t>Mace</t>
    </r>
    <r>
      <rPr>
        <b/>
        <sz val="10"/>
        <color indexed="8"/>
        <rFont val="宋体"/>
        <charset val="134"/>
      </rPr>
      <t>时间</t>
    </r>
  </si>
  <si>
    <t>生存时间（day）</t>
  </si>
  <si>
    <t>入院时间</t>
  </si>
  <si>
    <t>发病时长（单位小时）</t>
  </si>
  <si>
    <r>
      <rPr>
        <b/>
        <sz val="10"/>
        <color rgb="FF000000"/>
        <rFont val="Helvetica Neue"/>
        <charset val="134"/>
      </rPr>
      <t>CAG</t>
    </r>
    <r>
      <rPr>
        <b/>
        <sz val="10"/>
        <color rgb="FF000000"/>
        <rFont val="宋体"/>
        <charset val="134"/>
      </rPr>
      <t>时间</t>
    </r>
  </si>
  <si>
    <t>cult_vessel</t>
  </si>
  <si>
    <r>
      <rPr>
        <b/>
        <sz val="10"/>
        <color indexed="8"/>
        <rFont val="宋体"/>
        <charset val="134"/>
      </rPr>
      <t>是否累及</t>
    </r>
    <r>
      <rPr>
        <b/>
        <sz val="10"/>
        <color indexed="8"/>
        <rFont val="Helvetica Neue"/>
        <charset val="134"/>
      </rPr>
      <t>LAD</t>
    </r>
  </si>
  <si>
    <t>累及血管数量</t>
  </si>
  <si>
    <t>TIMI_grade_pre</t>
  </si>
  <si>
    <t>TIMI_grade_post</t>
  </si>
  <si>
    <t>狭窄程度</t>
  </si>
  <si>
    <t>复查狭窄程度</t>
  </si>
  <si>
    <t>透壁指数</t>
  </si>
  <si>
    <t>EDV</t>
  </si>
  <si>
    <t>ESV</t>
  </si>
  <si>
    <t>SV</t>
  </si>
  <si>
    <t>HR</t>
  </si>
  <si>
    <t>EF</t>
  </si>
  <si>
    <t>Mass</t>
  </si>
  <si>
    <t>EDVi</t>
  </si>
  <si>
    <t>ESVi</t>
  </si>
  <si>
    <t>SVi</t>
  </si>
  <si>
    <t>Massi</t>
  </si>
  <si>
    <t>LGE</t>
  </si>
  <si>
    <t>匹林</t>
  </si>
  <si>
    <t>他汀</t>
  </si>
  <si>
    <t>培哚普利叔丁胺</t>
  </si>
  <si>
    <t>洛尔</t>
  </si>
  <si>
    <t>利尿剂</t>
  </si>
  <si>
    <t>降糖药</t>
  </si>
  <si>
    <t>其他抗血小板药物</t>
  </si>
  <si>
    <t>西洛他唑</t>
  </si>
  <si>
    <t>波立达</t>
  </si>
  <si>
    <t>曲美他嗪</t>
  </si>
  <si>
    <t>胰岛素</t>
  </si>
  <si>
    <t>华法林</t>
  </si>
  <si>
    <t>单硝酸异山梨酯</t>
  </si>
  <si>
    <t>诺欣妥</t>
  </si>
  <si>
    <t>沙班</t>
  </si>
  <si>
    <t>倍林达</t>
  </si>
  <si>
    <t>噻嗪</t>
  </si>
  <si>
    <t>特苏敏</t>
  </si>
  <si>
    <t>螺内酯</t>
  </si>
  <si>
    <t>氯吡格雷</t>
  </si>
  <si>
    <t>替格瑞洛</t>
  </si>
  <si>
    <t>波立维</t>
  </si>
  <si>
    <t>立普妥</t>
  </si>
  <si>
    <t>地平</t>
  </si>
  <si>
    <t>二甲双胍</t>
  </si>
  <si>
    <t>列奈</t>
  </si>
  <si>
    <t>影像学诊断</t>
  </si>
  <si>
    <t>医生建议</t>
  </si>
  <si>
    <t>影像学表现</t>
  </si>
  <si>
    <r>
      <rPr>
        <b/>
        <sz val="10"/>
        <color indexed="8"/>
        <rFont val="宋体"/>
        <charset val="134"/>
      </rPr>
      <t>检查时间</t>
    </r>
    <r>
      <rPr>
        <b/>
        <sz val="10"/>
        <color indexed="8"/>
        <rFont val="Helvetica Neue"/>
        <charset val="134"/>
      </rPr>
      <t>.1</t>
    </r>
  </si>
  <si>
    <t>LVEDVi</t>
  </si>
  <si>
    <t>LVESVi</t>
  </si>
  <si>
    <t>LVSVi</t>
  </si>
  <si>
    <t>LVMassi</t>
  </si>
  <si>
    <t xml:space="preserve">LAEDVI </t>
  </si>
  <si>
    <t>LAESVi</t>
  </si>
  <si>
    <t>LACI (%)</t>
  </si>
  <si>
    <t>LAEF</t>
  </si>
  <si>
    <t>LV_EDV</t>
  </si>
  <si>
    <t>LV_ESV</t>
  </si>
  <si>
    <t>LV_SV</t>
  </si>
  <si>
    <t>LV_HR</t>
  </si>
  <si>
    <t>LV_CO</t>
  </si>
  <si>
    <t>LV_MyoMass_diast</t>
  </si>
  <si>
    <t>LV_MyoMass_syst</t>
  </si>
  <si>
    <t>RV_EDV</t>
  </si>
  <si>
    <t>RV_ESV</t>
  </si>
  <si>
    <t>RV_SV</t>
  </si>
  <si>
    <t>RV_HR</t>
  </si>
  <si>
    <t>RV_CO</t>
  </si>
  <si>
    <t>RV_EF</t>
  </si>
  <si>
    <r>
      <rPr>
        <b/>
        <sz val="10"/>
        <color indexed="8"/>
        <rFont val="Helvetica Neue"/>
        <charset val="134"/>
      </rPr>
      <t xml:space="preserve">LV </t>
    </r>
    <r>
      <rPr>
        <b/>
        <sz val="10"/>
        <color indexed="8"/>
        <rFont val="宋体"/>
        <charset val="134"/>
      </rPr>
      <t>功能数据</t>
    </r>
    <r>
      <rPr>
        <b/>
        <sz val="10"/>
        <color indexed="8"/>
        <rFont val="Helvetica Neue"/>
        <charset val="134"/>
      </rPr>
      <t>_EDV</t>
    </r>
  </si>
  <si>
    <r>
      <rPr>
        <b/>
        <sz val="10"/>
        <color indexed="8"/>
        <rFont val="Helvetica Neue"/>
        <charset val="134"/>
      </rPr>
      <t xml:space="preserve">LV </t>
    </r>
    <r>
      <rPr>
        <b/>
        <sz val="10"/>
        <color indexed="8"/>
        <rFont val="宋体"/>
        <charset val="134"/>
      </rPr>
      <t>功能数据</t>
    </r>
    <r>
      <rPr>
        <b/>
        <sz val="10"/>
        <color indexed="8"/>
        <rFont val="Helvetica Neue"/>
        <charset val="134"/>
      </rPr>
      <t>_ESV</t>
    </r>
  </si>
  <si>
    <r>
      <rPr>
        <b/>
        <sz val="10"/>
        <color indexed="8"/>
        <rFont val="Helvetica Neue"/>
        <charset val="134"/>
      </rPr>
      <t xml:space="preserve">LV </t>
    </r>
    <r>
      <rPr>
        <b/>
        <sz val="10"/>
        <color indexed="8"/>
        <rFont val="宋体"/>
        <charset val="134"/>
      </rPr>
      <t>功能数据</t>
    </r>
    <r>
      <rPr>
        <b/>
        <sz val="10"/>
        <color indexed="8"/>
        <rFont val="Helvetica Neue"/>
        <charset val="134"/>
      </rPr>
      <t>_SV</t>
    </r>
  </si>
  <si>
    <r>
      <rPr>
        <b/>
        <sz val="10"/>
        <color indexed="8"/>
        <rFont val="Helvetica Neue"/>
        <charset val="134"/>
      </rPr>
      <t xml:space="preserve">LV </t>
    </r>
    <r>
      <rPr>
        <b/>
        <sz val="10"/>
        <color indexed="8"/>
        <rFont val="宋体"/>
        <charset val="134"/>
      </rPr>
      <t>功能数据</t>
    </r>
    <r>
      <rPr>
        <b/>
        <sz val="10"/>
        <color indexed="8"/>
        <rFont val="Helvetica Neue"/>
        <charset val="134"/>
      </rPr>
      <t>_EF</t>
    </r>
  </si>
  <si>
    <r>
      <rPr>
        <b/>
        <sz val="10"/>
        <color indexed="8"/>
        <rFont val="Helvetica Neue"/>
        <charset val="134"/>
      </rPr>
      <t xml:space="preserve">LV </t>
    </r>
    <r>
      <rPr>
        <b/>
        <sz val="10"/>
        <color indexed="8"/>
        <rFont val="宋体"/>
        <charset val="134"/>
      </rPr>
      <t>功能数据</t>
    </r>
    <r>
      <rPr>
        <b/>
        <sz val="10"/>
        <color indexed="8"/>
        <rFont val="Helvetica Neue"/>
        <charset val="134"/>
      </rPr>
      <t>_CO</t>
    </r>
  </si>
  <si>
    <r>
      <rPr>
        <b/>
        <sz val="10"/>
        <color indexed="8"/>
        <rFont val="Helvetica Neue"/>
        <charset val="134"/>
      </rPr>
      <t xml:space="preserve">LV </t>
    </r>
    <r>
      <rPr>
        <b/>
        <sz val="10"/>
        <color indexed="8"/>
        <rFont val="宋体"/>
        <charset val="134"/>
      </rPr>
      <t>功能数据</t>
    </r>
    <r>
      <rPr>
        <b/>
        <sz val="10"/>
        <color indexed="8"/>
        <rFont val="Helvetica Neue"/>
        <charset val="134"/>
      </rPr>
      <t>_HR</t>
    </r>
  </si>
  <si>
    <r>
      <rPr>
        <b/>
        <sz val="10"/>
        <color indexed="8"/>
        <rFont val="Helvetica Neue"/>
        <charset val="134"/>
      </rPr>
      <t xml:space="preserve">LV </t>
    </r>
    <r>
      <rPr>
        <b/>
        <sz val="10"/>
        <color indexed="8"/>
        <rFont val="宋体"/>
        <charset val="134"/>
      </rPr>
      <t>功能数据</t>
    </r>
    <r>
      <rPr>
        <b/>
        <sz val="10"/>
        <color indexed="8"/>
        <rFont val="Helvetica Neue"/>
        <charset val="134"/>
      </rPr>
      <t>_</t>
    </r>
    <r>
      <rPr>
        <b/>
        <sz val="10"/>
        <color indexed="8"/>
        <rFont val="宋体"/>
        <charset val="134"/>
      </rPr>
      <t>心肌质量（舒张期）</t>
    </r>
  </si>
  <si>
    <r>
      <rPr>
        <b/>
        <sz val="10"/>
        <color indexed="8"/>
        <rFont val="Helvetica Neue"/>
        <charset val="134"/>
      </rPr>
      <t xml:space="preserve">LV </t>
    </r>
    <r>
      <rPr>
        <b/>
        <sz val="10"/>
        <color indexed="8"/>
        <rFont val="宋体"/>
        <charset val="134"/>
      </rPr>
      <t>功能数据</t>
    </r>
    <r>
      <rPr>
        <b/>
        <sz val="10"/>
        <color indexed="8"/>
        <rFont val="Helvetica Neue"/>
        <charset val="134"/>
      </rPr>
      <t>_</t>
    </r>
    <r>
      <rPr>
        <b/>
        <sz val="10"/>
        <color indexed="8"/>
        <rFont val="宋体"/>
        <charset val="134"/>
      </rPr>
      <t>心肌质量（收缩期）</t>
    </r>
  </si>
  <si>
    <r>
      <rPr>
        <b/>
        <sz val="10"/>
        <color indexed="8"/>
        <rFont val="Helvetica Neue"/>
        <charset val="134"/>
      </rPr>
      <t xml:space="preserve">LV </t>
    </r>
    <r>
      <rPr>
        <b/>
        <sz val="10"/>
        <color indexed="8"/>
        <rFont val="宋体"/>
        <charset val="134"/>
      </rPr>
      <t>功能数据</t>
    </r>
    <r>
      <rPr>
        <b/>
        <sz val="10"/>
        <color indexed="8"/>
        <rFont val="Helvetica Neue"/>
        <charset val="134"/>
      </rPr>
      <t xml:space="preserve">_MAPSE </t>
    </r>
    <r>
      <rPr>
        <b/>
        <sz val="10"/>
        <color indexed="8"/>
        <rFont val="宋体"/>
        <charset val="134"/>
      </rPr>
      <t>侧面</t>
    </r>
  </si>
  <si>
    <r>
      <rPr>
        <b/>
        <sz val="10"/>
        <color indexed="8"/>
        <rFont val="Helvetica Neue"/>
        <charset val="134"/>
      </rPr>
      <t xml:space="preserve">LV </t>
    </r>
    <r>
      <rPr>
        <b/>
        <sz val="10"/>
        <color indexed="8"/>
        <rFont val="宋体"/>
        <charset val="134"/>
      </rPr>
      <t>功能数据</t>
    </r>
    <r>
      <rPr>
        <b/>
        <sz val="10"/>
        <color indexed="8"/>
        <rFont val="Helvetica Neue"/>
        <charset val="134"/>
      </rPr>
      <t xml:space="preserve">_MAPSE </t>
    </r>
    <r>
      <rPr>
        <b/>
        <sz val="10"/>
        <color indexed="8"/>
        <rFont val="宋体"/>
        <charset val="134"/>
      </rPr>
      <t>间隔</t>
    </r>
  </si>
  <si>
    <r>
      <rPr>
        <b/>
        <sz val="10"/>
        <color indexed="8"/>
        <rFont val="Helvetica Neue"/>
        <charset val="134"/>
      </rPr>
      <t xml:space="preserve">LV </t>
    </r>
    <r>
      <rPr>
        <b/>
        <sz val="10"/>
        <color indexed="8"/>
        <rFont val="宋体"/>
        <charset val="134"/>
      </rPr>
      <t>功能数据</t>
    </r>
    <r>
      <rPr>
        <b/>
        <sz val="10"/>
        <color indexed="8"/>
        <rFont val="Helvetica Neue"/>
        <charset val="134"/>
      </rPr>
      <t>_TAPSE</t>
    </r>
  </si>
  <si>
    <t>D6030405</t>
  </si>
  <si>
    <t>袁玉宏</t>
  </si>
  <si>
    <t>2023-07-21 14:18:22</t>
  </si>
  <si>
    <t>2023/07/11 10:57</t>
  </si>
  <si>
    <t>LAD</t>
  </si>
  <si>
    <t>1.综上考虑LAD急性心肌梗死后改变：左室心尖至乳头肌水平收缩活动减弱，整体射血分数降低；右室前壁及左室多节段见水肿及坏死信号，伴微循环障碍及心肌内出血；估算心肌坏死体积占左室心肌容量52%。
2.室间隔旁、心尖部散在血栓，建议密切随访。
3.心包少量积液。</t>
  </si>
  <si>
    <t>身高（cm）	165	体重（kg）	67	体表面积（m2）	1.75	
（体表面积采用Mosteller法计算）心室活动、心功能测定（短轴测量）:
	测量值参考范围*（男性）测量值参考范围*（男性）左室＜35岁	 ≥35岁右室＜35岁	 ≥35岁绝对值舒张末容积(ml)	135	115-231	99-199	/	137-269	125-237	
收缩末容积(ml)	78	27-87	17-69	/	47-127	37-105	
每搏输出量(ml)	57	82-154	68-144	/	78-154	74-146	
射血分数(%)	42.5	57-77	59-83	/	47-67	49-73	
心肌质量(g)	82	89-173	74-166	/	26-58	25-53	
侧壁厚度（mm）	7	6-10	/	≤3	
室间隔厚度（mm）	9	6-10	
指数（经体表面积校正）舒张末容积指数 (ml/m2)	77	68-112	53-97	/	74-134	67-111	
收缩末容积指数(ml/m2)	44	16-44	10-34	/	26-62	20-48	
每搏量指数(ml/m2)	33	44-76	37-69	/	41-77	39-71	
心肌质量指数(g/m2)	47	47-87	42-78	/	14-30	14-26	
*参考2013年ESC指南及AHA文献标准制定。电影扫描：
1.房室腔内径分析：未见明显异常。
2.室壁运动分析：左室心尖水平前壁、下壁、室间隔及乳头肌水平室间隔运动减弱，心尖部呈轻度反常搏动。
3.房室瓣膜分析：未见明显异常。
4.心包腔内可见少量高信号影。
T2压脂扫描：心尖水平前壁、下壁、室间隔、乳头肌与心底水平室间隔、前壁及右心室前壁、下壁见高信号，高信号内见条片低信号。钆剂首过灌注：心尖水平前壁、下壁、室间隔及乳头肌与心底水平室间隔见灌注缺损。钆剂延迟显像：心尖水平前壁、下壁、室间隔、乳头肌与心底水平室间隔、前壁及右心室前壁、下壁见高信号，高信号内见条片低信号；室间隔旁、心尖部散在斑点斑片充盈缺损。</t>
  </si>
  <si>
    <t>10天</t>
  </si>
  <si>
    <t>D5941029</t>
  </si>
  <si>
    <t>郭钰田</t>
  </si>
  <si>
    <t>2023-06-13 13:09:45</t>
  </si>
  <si>
    <t>2023-06-06 14:44</t>
  </si>
  <si>
    <t>1、综上考虑LAD供血区心肌梗死后改变：左室节段收缩活动减弱至消失，局部心肌水肿、坏死、灌注延迟伴微循环障碍及心肌内出血，梗死心肌约占左室容量的44%，心尖水平室腔内附壁血栓形成。
2、心包少量积液。</t>
  </si>
  <si>
    <t>BSA=（身高(cm)x体重(kg)/3600）开平方</t>
  </si>
  <si>
    <t>身高（cm）	155	体重（kg）	69	体表面积（m2）	1.72	
心室活动、心功能测定（短轴测量）:
	测量值	正常范围（男）	测量值	正常范围（男）	
	左室	＜35岁	 ≥35岁	右室	＜35岁	 ≥35岁	
绝对值	
舒张末容积 (ml)	103	115-231	99-199	/	137-269	125-237	
收缩末容积(ml)	45	27-87	17-69	/	47-127	37-105	
每搏输出量(ml)	58↓	82-154	68-144	/	78-154	74-146	
射血分数(%)	56.2↓	57-77	59-83	/	47-67	49-73	
心肌质量(g)	94.5	89-173	74-166	/	26-58	25-53	
侧壁厚度（mm）	7	6-10	/	≤3	
室间隔厚度（mm）	10	6-10	
指数（经体表面积校正）	
舒张末容积指数 (ml/m2)	59.9	68-112	53-97	/	74-134	67-111	
收缩末容积指数(ml/m2)	26.2	16-44	10-34	/	26-62	20-48	
每搏量指数(ml/m2)	33.6↓	44-76	37-69	/	41-77	39-71	
心肌质量指数(g/m2)	54.8	47-87	42-78	/	14-30	14-26	
心房大小（四腔心测量）：
	左房	正常范围*	右房	正常范围*	
面积（mm2）	2247	1330-2330	/	1920-2350	
内径（mm）	53	49-57	/	49-56	
正常值参考2013年ESC指南及AHA文献标准制定。
电影扫描：
1.房室腔内径分析：未见明显异常。
2.室壁运动分析：心底水平前间隔，室中部水平前壁、前间隔，心尖水平各节段收缩活动减弱至消失。心尖水平室腔内可见小斑片充盈缺损。
3.房室瓣膜分析：未见明显异常。
4.心包腔内可见少量高信号影，卧位心底水平最深处约10mm
T2压脂扫描：心底水平前间隔，室中部水平前壁、前间隔，心尖水平各节段信号增高，其内可见条片状低信号带；心包腔内可见少量高信号影。
钆剂首过灌注：心底水平前间隔，室中部水平前壁、前间隔，心尖水平各节段灌注减低；心尖水平室腔内可见小斑片充盈缺损。
钆剂延迟显像：心底水平前间隔，室中部水平前壁、前间隔，心尖水平各节段可见内膜下延迟强化，局部透壁，且内部可见条片状无强化区，延迟强化区域占心肌体积的44%。</t>
  </si>
  <si>
    <t>7天</t>
  </si>
  <si>
    <t>D5886668</t>
  </si>
  <si>
    <t>张国英</t>
  </si>
  <si>
    <t>2023-05-19 17:02:18</t>
  </si>
  <si>
    <t>2023-05-15 02:53:00</t>
  </si>
  <si>
    <t>2023-05-15 03:44</t>
  </si>
  <si>
    <t>RCA</t>
  </si>
  <si>
    <t>1.综上考虑急性心肌梗死后改变：整体射血分数稍减低；上述及邻近区域内见水肿信号、坏死信号，病变区域为RCA供血区，请结合临床关注、复查。
2.少量心包积液。
3.二尖瓣返流。</t>
  </si>
  <si>
    <t>PCI术后第5d</t>
  </si>
  <si>
    <t>身高（cm）	158	体重（kg）	60	体表面积（m2）	1.62	
心室活动、心功能测定（短轴测量）:
	测量值	正常范围（女）	测量值	正常范围（女）	
	左室	＜35岁	 ≥35岁	右室	＜35岁	 ≥35岁	
绝对值	
舒张末容积 (ml)	120	87-187	82-174	/	98-206	66-214	
收缩末容积(ml)	53	21-65	16-64	/	35-83	8-96	
每搏输出量(ml)	66	60-132	57-121	/	59-127	50-126	
射血分数(%)	55	57-81	57-81	/	55-67	50-78	
心肌质量(g)	83	52-132	54-130	/	22-50	19-47	
侧壁厚度（mm）	6	6-10	/	≤3	
室间隔厚度（mm）	7	6-10	
指数（经体表面积校正）	
舒张末容积指数 (ml/m2)	74	62-98	51-95	/	67-111	42-118	
收缩末容积指数(ml/m2)	33	13-37	11-35	/	25-45	6-54	
每搏量指数(ml/m2)	41	43-67	35-67	/	40-68	32-68	
心肌质量指数(g/m2)	51	35-71	34-70	/	15-27	13-25	
正常值参考2013年ESC指南及AHA文献标准制定。
电影扫描：
1.房室腔内径分析：未见明显异常。
2.室壁运动分析：左室心底至乳头肌水平下间隔、下侧壁收缩活动减弱，EF约55%。
3.房室瓣膜分析：二尖瓣返流。
4.心包少量积液。
T2压脂扫描：左室心底至乳头肌水平下间隔、下侧壁可见高信号。
钆剂首过灌注：左室心底至乳头肌水平下间隔、下侧壁见灌注延迟。
钆剂延迟显像：左室心底至乳头肌水平下间隔、下侧壁心内膜下可见延迟强化，延迟强化区域占心肌容量的19.8%。</t>
  </si>
  <si>
    <t>5天</t>
  </si>
  <si>
    <t>D5797422</t>
  </si>
  <si>
    <t>庞庆锋</t>
  </si>
  <si>
    <t>2023-04-14 16:37:19</t>
  </si>
  <si>
    <t>2023-03-28 06:26:00</t>
  </si>
  <si>
    <t>2023-03-28 07:55</t>
  </si>
  <si>
    <t>1.综上考虑急性心肌梗死后改变：整体射血分数稍减低；上述及邻近区域内见水肿信号、坏死信号伴微循环障碍及心肌内出血，病变区域为LAD供血区，请结合临床关注、复查。
2.少量心包积液。</t>
  </si>
  <si>
    <t>身高（cm）	165	体重（kg）	70	体表面积（m2）	1.79	
心室活动、心功能测定（短轴测量）:
	测量值	正常范围（男）	测量值	正常范围（男）	
	左室	＜35岁	 ≥35岁	右室	＜35岁	 ≥35岁	
绝对值	
舒张末容积 (ml)	164	115-231	99-199	/	137-269	125-237	
收缩末容积(ml)	76	27-87	17-69	/	47-127	37-105	
每搏输出量(ml)	87	82-154	68-144	/	78-154	74-146	
射血分数(%)	53	57-77	59-83	/	47-67	49-73	
心肌质量(g)	87	89-173	74-166	/	26-58	25-53	
侧壁厚度（mm）	6	6-10	/	≤3	
室间隔厚度（mm）	7	6-10	
指数（经体表面积校正）	
舒张末容积指数 (ml/m2)	91	68-112	53-97	/	74-134	67-111	
收缩末容积指数(ml/m2)	42	16-44	10-34	/	26-62	20-48	
每搏量指数(ml/m2)	49	44-76	37-69	/	41-77	39-71	
心肌质量指数(g/m2)	48	47-87	42-78	/	14-30	14-26	
正常值参考2013年ESC指南及AHA文献标准制定。
电影扫描：
1.房室腔内径分析：未见明显异常。
2.室壁运动分析：左室乳头肌水平前壁、前间隔，心尖水平各节段室壁收缩活动减弱，EF约53%。
3.房室瓣膜分析：未见明显异常。
4.心包少量积液。
T2压脂扫描：左室乳头肌水平前壁、前间隔，心尖水平各节段室壁可见高信号，左室乳头肌至心尖水平前壁、前间隔可见片状低信号影。
钆剂首过灌注：左室心尖至乳头肌水平前间隔、前壁见灌注延迟。
钆剂延迟显像：左室心底水平前室间隔，乳头肌水平室间隔、前壁，心尖水平各节段可见延迟强化，部分为透壁性；延迟强化区域占心肌容量的38.9%。</t>
  </si>
  <si>
    <t>17天</t>
  </si>
  <si>
    <t>D5713949</t>
  </si>
  <si>
    <t>谭荣林</t>
  </si>
  <si>
    <t>2023-02-17 15:13:44</t>
  </si>
  <si>
    <t>2023-02-12 09:33:00</t>
  </si>
  <si>
    <t>2023-02-12 10:27</t>
  </si>
  <si>
    <t>综上所述，提示急性心肌梗死，病变区域主要位于RCA供血区，局部心肌水肿、坏死伴微循环障碍，请随访。</t>
  </si>
  <si>
    <t>身高（cm）	172	体重（kg）	75	体表面积（m2）	1.91	
（体表面积采用Mosteller法计算）
心室活动、心功能测定（短轴测量）:
	测量值	参考范围*（男性）	测量值	参考范围*（男性）	
	左室	＜35岁	 ≥35岁	右室	＜35岁	 ≥35岁	
绝对值	
舒张末容积(ml)	153	115-231	99-199	/	137-269	125-237	
收缩末容积(ml)	65	27-87	17-69	/	47-127	37-105	
每博输出量(ml)	88	82-154	68-144	/	78-154	74-146	
射血分数(%)	58	57-77	59-83	/	47-67	49-73	
心肌质量(g)	96	89-173	74-166	/	26-58	25-53	
侧壁厚度（mm）	8	6-10	/	≤3	
室间隔厚度（mm）	11	6-10	
指数（经体表面积校正）	
舒张末容积指数 (ml/m2)	80	68-112	53-97	/	74-134	67-111	
收缩末容积指数(ml/m2)	34	16-44	10-34	/	26-62	20-48	
每博量指数(ml/m2)	46	44-76	37-69	/	41-77	39-71	
心肌质量指数(g/m2)	51	47-87	42-78	/	14-30	14-26	
*参考2013年ESC指南及AHA文献标准制定。
电影扫描：
1.房室腔内径分析：右室扩大。
2.室壁运动分析：乳头肌至心底水平左室下壁、下间隔收缩活动减弱至消失；右室收缩活动普遍减弱。
3.房室瓣膜分析：二尖瓣反流。
T2压脂扫描：乳头肌水平左室下壁、心底水平左室下壁及下间隔见高信号影，右室游离壁见高信号影
钆剂首过灌注：心底水平左室下壁心内膜下见灌注缺损影
钆剂延迟显像：乳头肌水平左室下壁、心底水平左室下壁及下间隔心内膜下见弧形延迟强化，其内见低信号区，右室游离壁见延迟强化</t>
  </si>
  <si>
    <t>D5714661</t>
  </si>
  <si>
    <t>王宝兴</t>
  </si>
  <si>
    <t>2023-02-17 14:06:32</t>
  </si>
  <si>
    <t>2023-02-11 14:31:00</t>
  </si>
  <si>
    <t>2023-02-11 14:50</t>
  </si>
  <si>
    <t>综上所述，提示急性左室下壁心肌梗死，心肌水肿、瘢痕形成伴心内膜下出血及微循环障碍。</t>
  </si>
  <si>
    <t>身高（cm）	168	体重（kg）	70	体表面积（m2）	1.81	
（体表面积采用Mosteller法计算）
心室活动、心功能测定（短轴测量）:
	测量值	参考范围*（男性）	测量值	参考范围*（男性）	
	左室	＜35岁	 ≥35岁	右室	＜35岁	 ≥35岁	
绝对值	
舒张末容积(ml)	152	115-231	99-199	/	137-269	125-237	
收缩末容积(ml)	76	27-87	17-69	/	47-127	37-105	
每博输出量(ml)	76	82-154	68-144	/	78-154	74-146	
射血分数(%)	50	57-77	59-83	/	47-67	49-73	
心肌质量(g)	96	89-173	74-166	/	26-58	25-53	
侧壁厚度（mm）	7	6-10	/	≤3	
室间隔厚度（mm）	11	6-10	
指数（经体表面积校正）	
舒张末容积指数 (ml/m2)	84	68-112	53-97	/	74-134	67-111	
收缩末容积指数(ml/m2)	42	16-44	10-34	/	26-62	20-48	
每博量指数(ml/m2)	42	44-76	37-69	/	41-77	39-71	
心肌质量指数(g/m2)	83	47-87	42-78	/	14-30	14-26	
*参考2013年ESC指南及AHA文献标准制定。
电影扫描：
1.房室腔内径分析：未见明显异常。
2.室壁运动分析：心尖至心底水平左室下壁收缩活动减弱至消失；左室射血分数轻度减低。
3.房室瓣膜分析：二尖瓣反流。
4.心包腔内少量积液
T2压脂扫描：心尖至心底水平左室下壁见高信号影，伴其内膜下弧形低信号区。
钆剂首过灌注：心底至心底水平左室下壁心内膜下见灌注缺损区
钆剂延迟显像：呼吸运动过多，影响观察，所示心尖至心底水平左室下壁见延迟强化区、局部透壁表现，伴其内弧形低信号区</t>
  </si>
  <si>
    <t>6天</t>
  </si>
  <si>
    <t>D5639839</t>
  </si>
  <si>
    <t>李宏发</t>
  </si>
  <si>
    <t>2022-12-23 14:14:06</t>
  </si>
  <si>
    <t>2022-12-16 11:22:00</t>
  </si>
  <si>
    <t>2022-12-16 15:08</t>
  </si>
  <si>
    <t>RCA,LAD</t>
  </si>
  <si>
    <t>1、综上考虑急性心肌梗死后改变：左室节段收缩活动减弱，整体射血分数减低；上述及邻近区域内见水肿信号、坏死信号，病变区域主要位于LAD、RCA供血区伴后组乳头肌受累。
2、心底水平室间隔增厚，考虑水肿改变。
3、二尖瓣、三尖瓣反流。</t>
  </si>
  <si>
    <t>AMI LAD+RCA 7D</t>
  </si>
  <si>
    <t>身高（cm）	168	体重（kg）	71	体表面积（m2）	1.82	
（体表面积采用Mosteller法计算）
心室活动、心功能测定（短轴测量）:
	测量值	参考范围*（男性）	测量值	参考范围*（男性）	
	左室	＜35岁	 ≥35岁	右室	＜35岁	 ≥35岁	
绝对值	
舒张末容积(ml)	130	115-231	99-199	/	137-269	125-237	
收缩末容积(ml)	81	27-87	17-69	/	47-127	37-105	
每搏输出量(ml)	49	82-154	68-144	/	78-154	74-146	
射血分数(%)	38	57-77	59-83	/	47-67	49-73	
心肌质量(g)	115	89-173	74-166	/	26-58	25-53	
侧壁厚度（mm）	7	6-10	/	≤3	
室间隔厚度（mm）	11	6-10	
指数（经体表面积校正）	
舒张末容积指数 (ml/m2)	72	68-112	53-97	/	74-134	67-111	
收缩末容积指数(ml/m2)	45	16-44	10-34	/	26-62	20-48	
每搏量指数(ml/m2)	27	44-76	37-69	/	41-77	39-71	
心肌质量指数(g/m2)	63	47-87	42-78	/	14-30	14-26	
*参考2013年ESC指南及AHA文献标准制定。
电影扫描：
1.房室腔内径分析：未见明显异常，室间隔稍增厚。
2.室壁运动分析：左心室心底水平下室间隔、下壁，乳头肌水平前壁、前室间隔、下室间隔、下壁，心尖水平前壁、室间隔、下壁收缩活动减弱至消失。
3.房室瓣膜分析：二尖瓣、三尖瓣可见反流。
T2压脂扫描：左心室心底水平下室间隔、下壁，乳头肌水平前壁、前室间隔、下室间隔、下壁，心尖水平前壁、室间隔、下壁见高信号。
钆剂首过灌注：左心室心底水平下室间隔、下壁，乳头肌水平前室间隔、下室间隔、下壁，心尖水平前壁、室间隔、下壁见心内膜下灌注缺损。
钆剂延迟显像：左心室心底水平下室间隔、下壁，乳头肌水平前室间隔、下室间隔、下壁，心尖水平前壁、室间隔、下壁见心内膜下延迟强化；后组乳头肌可见少许延迟强化。延迟强化区域占心肌容量的36.5%。</t>
  </si>
  <si>
    <t>D5572166</t>
  </si>
  <si>
    <t>黄瑞义</t>
  </si>
  <si>
    <t>2022-11-15 14:52:41</t>
  </si>
  <si>
    <t>2022-10-11 01:49:00</t>
  </si>
  <si>
    <t>2022-10-11 04:57</t>
  </si>
  <si>
    <t>LAD,RCA</t>
  </si>
  <si>
    <t>综上考虑LAD心肌梗死后改变：左室心尖至乳头肌水平收缩活动减弱；左室多节段及前组乳头肌坏死、纤维化信号；估算心肌坏死体积占左室心肌容量36.5%。</t>
  </si>
  <si>
    <t>2022-10-102022-10-10 23:27查TNI：&lt;0.05ng/ml,2022-10-11 00:09查心电图示：1、窦性心律；2、前间壁+右心室心梗（超急性期）；3、II、III、aVF呈qR型，请结合临床。当时予阿司匹林、氯吡格雷负荷后于2022-10-11 01:10入DSA，01:19造影示：冠状动脉起缘正常,右冠优势型，左主干未见明显异常，前降支自第一对角支发出后次全闭塞，局部可见血栓影，TIMI血流1-2级；第一对角支开口局限性狭窄90%，TIMI血流3级；回旋支未见明显异常，TIMI血流3级；右冠脉近中段弥漫性病变，狭窄约70%，远段局限性狭窄约80%，TIMI血流3级；01:39首次扩张冠脉，造影结论：1.急性前壁心梗冠脉双支病变累及LAD（IRA）,RCA2.成功PCItop-mLAD（RESOLUTEINTEGRITY3.0*26MM支架）3.成功IVUS+OCT+FFRtoRCA，</t>
  </si>
  <si>
    <t>身高（cm）	169	体重（kg）	64	体表面积（m2）	1.73	
（体表面积采用Mosteller法计算）
心室活动、心功能测定（短轴测量）:
	测量值	参考范围*（男性）	测量值	参考范围*（男性）	
	左室	＜35岁	 ≥35岁	右室	＜35岁	 ≥35岁	
绝对值	
舒张末容积(ml)	65.6	115-231	99-199	/	137-269	125-237	
收缩末容积(ml)	24.8	27-87	17-69	/	47-127	37-105	
每搏输出量(ml)	40.8	82-154	68-144	/	78-154	74-146	
射血分数(%)	62.1	57-77	59-83	/	47-67	49-73	
心肌质量(g)	61	89-173	74-166	/	26-58	25-53	
侧壁厚度（mm）	6	6-10	/	≤3	
室间隔厚度（mm）	8	6-10	
指数（经体表面积校正）	
舒张末容积指数 (ml/m2)	37.8	68-112	53-97	/	74-134	67-111	
收缩末容积指数(ml/m2)	14.3	16-44	10-34	/	26-62	20-48	
每搏量指数(ml/m2)	23.5	44-76	37-69	/	41-77	39-71	
心肌质量指数(g/m2)	35.3	47-87	42-78	/	14-30	14-26	
*参考2013年ESC指南及AHA文献标准制定。
电影扫描：
1.房室腔内径分析：未见明显异常。
2.室壁运动分析：左室心尖水平前壁、下壁、室间隔及乳头肌水平室间隔、前壁运动减弱，心尖部呈轻度反常搏动。
3.房室瓣膜分析：未见明显异常。
T2压脂扫描：心尖水平前壁、下壁、室间隔、乳头肌水平室间隔、前壁见稍高信号。
钆剂首过灌注：乳头肌水平室间隔、前壁见灌注缺损。
钆剂延迟显像：心尖水平前壁、下壁、室间隔、乳头肌水平室间隔、前壁、心底水平室间隔及前组乳头肌见高信号。</t>
  </si>
  <si>
    <t>35天</t>
  </si>
  <si>
    <t>D5441419</t>
  </si>
  <si>
    <t>毛俊杰</t>
  </si>
  <si>
    <t>2022-09-16 16:14:20</t>
  </si>
  <si>
    <t>2022-09-05 17:06:00</t>
  </si>
  <si>
    <t>2022-09-05 18:23</t>
  </si>
  <si>
    <t>1.综上考虑急性心肌梗死后改变：整体射血分数减低EF约31%；上述及邻近区域内见水肿信号、坏死信号伴微循环障碍及心肌内出血，病变区域为LAD供血区；心尖部血栓形成，请结合临床关注、复查。
2.少量心包积液。</t>
  </si>
  <si>
    <t>1、左室前壁、室间隔心底至乳头肌水平及心尖各节段收缩活动减弱至消失。
2、室间隔基底段增厚。
3、少量心包积液。;</t>
  </si>
  <si>
    <t>身高（cm）	174	体重（kg）	90	体表面积（m2）	2.09	
心室活动、心功能测定（短轴测量）:
	测量值	正常范围（男）	测量值	正常范围（男）	
	左室	＜35岁	 ≥35岁	右室	＜35岁	 ≥35岁	
绝对值	
舒张末容积 (ml)	173	115-231	99-199	/	137-269	125-237	
收缩末容积(ml)	119	27-87	17-69	/	47-127	37-105	
每搏输出量(ml)	55	82-154	68-144	/	78-154	74-146	
射血分数(%)	31	57-77	59-83	/	47-67	49-73	
心肌质量(g)	138	89-173	74-166	/	26-58	25-53	
侧壁厚度（mm）	5	6-10	/	≤3	
室间隔厚度（mm）	5	6-10	
指数（经体表面积校正）	
舒张末容积指数 (ml/m2)	83	68-112	53-97	/	74-134	67-111	
收缩末容积指数(ml/m2)	57	16-44	10-34	/	26-62	20-48	
每搏量指数(ml/m2)	26	44-76	37-69	/	41-77	39-71	
心肌质量指数(g/m2)	26	47-87	42-78	/	14-30	14-26	
正常值参考2013年ESC指南及AHA文献标准制定。
电影扫描：
1.房室腔内径分析：未见明显异常。
2.室壁运动分析：左室乳头肌水平前壁、室间隔、下壁，心尖水平各节段室壁收缩活动减弱，EF约31%。
3.房室瓣膜分析：未见明显异常。
4.LONG T1：心尖部可见斑片状充盈缺损，大小约9*7mm。
5.心包少量积液。
T2压脂扫描：左室乳头肌水平前壁、室间隔、下壁、侧壁，心尖水平各节段室壁可见高信号，左室乳头肌至心尖水平室间隔可见片状低信号影。
钆剂首过灌注：左室心尖至乳头肌水平室间隔、前壁、下壁见灌注缺损。
钆剂延迟显像：左室心底水平前室间隔，左室乳头肌水平前壁、室间隔、下壁、侧壁，心尖水平各节段可见延迟强化，部分为透壁性，其内可见条状无强化区；延迟强化区域占心肌容量的41%。</t>
  </si>
  <si>
    <t>11天</t>
  </si>
  <si>
    <t>D5425314</t>
  </si>
  <si>
    <t>吴坚</t>
  </si>
  <si>
    <t>2022-09-06 15:08:38</t>
  </si>
  <si>
    <t>2022-09-02 17:13:00</t>
  </si>
  <si>
    <t>2022-09-02 17:44</t>
  </si>
  <si>
    <t>3支</t>
  </si>
  <si>
    <t>综上考虑心肌梗死后改变，病变主要位于RCA供血区：左室节段收缩活动减弱，整体射血分数减低；局部心肌水肿、坏死伴微循环障碍及心肌内出血，请结合临床及相关检查。</t>
  </si>
  <si>
    <t>2022-9-2CAG：1.急性下壁心梗 冠脉三支严重病变 LCX(CTO),RCA(IRA) 2.成功PPCI to RCA 3.成功IVUS + OCT + FFR to RCA</t>
  </si>
  <si>
    <t>身高（cm）	168	体重（kg）	64	体表面积（m2）	1.73	
（体表面积采用Mosteller法计算）
心室活动、心功能测定（短轴测量）:
	测量值	参考范围*（男性）	测量值	参考范围*（男性）	
	左室	＜35岁	 ≥35岁	右室	＜35岁	 ≥35岁	
绝对值	
舒张末容积(ml)	156	115-231	99-199	/	137-269	125-237	
收缩末容积(ml)	74	27-87	17-69	/	47-127	37-105	
每搏输出量(ml)	82	82-154	68-144	/	78-154	74-146	
射血分数(%)	53	57-77	59-83	/	47-67	49-73	
心肌质量(g)	104	89-173	74-166	/	26-58	25-53	
侧壁厚度（mm）	8	6-10	/	≤3	
室间隔厚度（mm）	10	6-10	
指数（经体表面积校正）	
舒张末容积指数 (ml/m2)	90	68-112	53-97	/	74-134	67-111	
收缩末容积指数(ml/m2)	43	16-44	10-34	/	26-62	20-48	
每搏量指数(ml/m2)	48	44-76	37-69	/	41-77	39-71	
心肌质量指数(g/m2)	60	47-87	42-78	/	14-30	14-26	
心房大小（四腔心测量）：
	左房	参考范围*	右房	参考范围*	
面积（mm2）	/	1330-2330	/	1920-2350	
内径（mm）	/	49-57	/	49-56	
*参考2013年ESC指南及AHA文献标准制定。
电影扫描：
1.房室腔内径分析：未见明显异常。
2.室壁运动分析：左心室心底至乳头肌水平下壁收缩活动稍减弱。
3.房室瓣膜分析：未见明显异常。
T2压脂扫描：左心室心底水平下室间隔、下壁、下侧壁，乳头肌水平下壁、下侧壁，心尖水平下壁见高信号；心底水平下室间隔、下壁见高信号区域内线状低信号。
钆剂首过灌注：左心室心底水平下壁见心内膜下灌注缺损。
钆剂延迟显像：左心室心底水平下室间隔、下壁、下侧壁，乳头肌水平下壁、下侧壁，心尖水平下壁偏心内膜下延迟强化，心底水平下室间隔、下壁见高信号区域内低信号。延迟强化区域占心肌容量的9%。</t>
  </si>
  <si>
    <t>4天</t>
  </si>
  <si>
    <t>D5424050</t>
  </si>
  <si>
    <t>沈文中</t>
  </si>
  <si>
    <t>2022-09-06 12:41:32</t>
  </si>
  <si>
    <t>2022-09-01 23:04:00</t>
  </si>
  <si>
    <t>2022-09-01 23:50</t>
  </si>
  <si>
    <t>LCX, RCA</t>
  </si>
  <si>
    <t>1、综上考虑心肌梗死后改变，其中RCA供血区病灶偏急性，LCX供血区病灶偏陈旧性：左室节段收缩活动减弱，整体射血分数减低；局部心肌水肿、坏死/瘢痕形成伴灌注延迟，请结合临床及相关检查。
2、二尖瓣轻度返流。
3、心包少量积液。</t>
  </si>
  <si>
    <t>2022-9-1CAG：1.冠心病 双支病变 累及LCX（CTO）,RCA(IRA),LAD心肌桥 2.成功PPCI to m-dRCA</t>
  </si>
  <si>
    <t>身高（cm）	185	体重（kg）	75	体表面积（m2）	1.96	
（体表面积采用Mosteller法计算）
心室活动、心功能测定（短轴测量）:
	测量值	参考范围*（男性）	测量值	参考范围*（男性）	
	左室	＜35岁	 ≥35岁	右室	＜35岁	 ≥35岁	
绝对值	
舒张末容积(ml)	157	115-231	99-199	/	137-269	125-237	
收缩末容积(ml)	79	27-87	17-69	/	47-127	37-105	
每搏输出量(ml)	78	82-154	68-144	/	78-154	74-146	
射血分数(%)	50	57-77	59-83	/	47-67	49-73	
心肌质量(g)	110	89-173	74-166	/	26-58	25-53	
侧壁厚度（mm）	10	6-10	/	≤3	
室间隔厚度（mm）	6	6-10	
指数（经体表面积校正）	
舒张末容积指数 (ml/m2)	80	68-112	53-97	/	74-134	67-111	
收缩末容积指数(ml/m2)	40	16-44	10-34	/	26-62	20-48	
每搏量指数(ml/m2)	40	44-76	37-69	/	41-77	39-71	
心肌质量指数(g/m2)	56	47-87	42-78	/	14-30	14-26	
心房大小（四腔心测量）：
	左房	参考范围*	右房	参考范围*	
面积（mm2）	/	1330-2330	/	1920-2350	
内径（mm）	/	49-57	/	49-56	
*参考2013年ESC指南及AHA文献标准制定。
电影扫描：
1.房室腔内径分析：未见明显异常。
2.室壁运动分析：左心室心底至乳头肌水平前侧壁、下侧壁、下壁、下室间隔收缩活动减弱。
3.房室瓣膜分析：二尖瓣轻度反流。
4.少量心包积液。
T2压脂扫描：左心室心底至乳头肌水平下侧壁、下壁、下室间隔，心尖水平下壁见高信号。
钆剂首过灌注：左心室心底至乳头肌水平前侧壁、下侧壁见心内膜下灌注缺损。
钆剂延迟显像：左心室心底至乳头肌水平前侧壁、下侧壁、下壁、下室间隔，心尖水平下壁见偏心内膜下延迟强化。延迟强化区域占心肌容量的7%。</t>
  </si>
  <si>
    <t>D5410526</t>
  </si>
  <si>
    <t>蒋金龙</t>
  </si>
  <si>
    <t>2022-08-30 13:59:20</t>
  </si>
  <si>
    <t>2022-08-14 10:43:00</t>
  </si>
  <si>
    <t>2022-08-14 18:30</t>
  </si>
  <si>
    <t>1、综上考虑心肌梗死后改变：左心室增大，左心室节段收缩活动减弱，整体射血分数显著降低；局部心肌水肿、坏死伴微循环障碍及心肌内出血；心尖部血栓形成，病变区域主要位于LAD供血区，请结合临床。
2、二尖瓣关闭不全。</t>
  </si>
  <si>
    <t>LVEF27%</t>
  </si>
  <si>
    <t>168身高（cm）	168	体重（kg）	62	体表面积（m2）	1.7	
（体表面积采用Mosteller法计算）
心室活动、心功能测定（短轴测量）:
	测量值	参考范围*（男性）	测量值	参考范围*（男性）	
	左室	＜35岁	 ≥35岁	右室	＜35岁	 ≥35岁	
绝对值	
舒张末容积(ml)	188	115-231	99-199	/	137-269	125-237	
收缩末容积(ml)	152	27-87	17-69	/	47-127	37-105	
每搏输出量(ml)	36	82-154	68-144	/	78-154	74-146	
射血分数(%)	20	57-77	59-83	/	47-67	49-73	
心肌质量(g)	98	89-173	74-166	/	26-58	25-53	
侧壁厚度（mm）	8	6-10	/	≤3	
室间隔厚度（mm）	10	6-10	
指数（经体表面积校正）	
舒张末容积指数 (ml/m2)	110	68-112	53-97	/	74-134	67-111	
收缩末容积指数(ml/m2)	89	16-44	10-34	/	26-62	20-48	
每搏量指数(ml/m2)	21	44-76	37-69	/	41-77	39-71	
心肌质量指数(g/m2)	58	47-87	42-78	/	14-30	14-26	
*参考2013年ESC指南及AHA文献标准制定。
电影扫描：
1.房室腔内径分析：左心室增大。
2.室壁运动分析：左心室心底至乳头肌水平前壁、室间隔、侧壁，心尖水平各壁收缩活动减弱至消失。
3.房室瓣膜分析：二尖瓣反流。
4.Long T1:心尖部可见稍低信号，长径约25mm。
T2压脂扫描：左心室心底水平前壁、室间隔，乳头肌水平前壁、室间隔、侧壁，心尖水平前壁、室间隔、侧壁见可见少许高信号及线状低信号。
钆剂首过灌注：左心室心底水平前壁、室间隔，乳头肌水平前壁、室间隔、侧壁，心尖水平前壁、室间隔、侧壁见心内膜下灌注缺损。
钆剂延迟显像：左心室心底水平前壁、室间隔，乳头肌水平前壁、室间隔、侧壁，心尖水平各壁见心内膜下延迟强化，其内可见条带样低信号区形成；延迟强化区域占心肌容量的44.3%。</t>
  </si>
  <si>
    <t>16天</t>
  </si>
  <si>
    <t>D5409813</t>
  </si>
  <si>
    <t>孟凡志</t>
  </si>
  <si>
    <t>2022-08-30 12:54:19</t>
  </si>
  <si>
    <t>2022-08-23 12:59:00</t>
  </si>
  <si>
    <t>2022-08-23 16:33</t>
  </si>
  <si>
    <t>1、综上考虑心肌梗死后改变：左心室节段收缩活动减弱，整体射血分数稍低；局部心肌水肿、坏死、纤维瘢痕形成伴含铁血黄素沉积、灌注延迟，病变区域主要位于LAD供血区，请结合临床。
2、室间隔略增厚，考虑代偿性改变。
3、心包少许积液。</t>
  </si>
  <si>
    <t>身高（cm）	170	体重（kg）	74	体表面积（m2）	1.87	
（体表面积采用Mosteller法计算）
心室活动、心功能测定（短轴测量）:
	测量值	参考范围*（男性）	测量值	参考范围*（男性）	
	左室	＜35岁	 ≥35岁	右室	＜35岁	 ≥35岁	
绝对值	
舒张末容积(ml)	190	115-231	99-199	/	137-269	125-237	
收缩末容积(ml)	106	27-87	17-69	/	47-127	37-105	
每搏输出量(ml)	83	82-154	68-144	/	78-154	74-146	
射血分数(%)	44	57-77	59-83	/	47-67	49-73	
心肌质量(g)	125	89-173	74-166	/	26-58	25-53	
侧壁厚度（mm）	7	6-10	/	≤3	
室间隔厚度（mm）	11	6-10	
指数（经体表面积校正）	
舒张末容积指数 (ml/m2)	102	68-112	53-97	/	74-134	67-111	
收缩末容积指数(ml/m2)	57	16-44	10-34	/	26-62	20-48	
每搏量指数(ml/m2)	45	44-76	37-69	/	41-77	39-71	
心肌质量指数(g/m2)	67	47-87	42-78	/	14-30	14-26	
*参考2013年ESC指南及AHA文献标准制定。
电影扫描：
1.房室腔内径分析：室间隔稍增厚。
2.室壁运动分析：左心室心底至乳头肌水平前壁、前室间隔，心尖水平前壁、室间隔、侧壁收缩活动减弱至消失。
3.房室瓣膜分析：未见明显反流。
4.心包腔内可见少量高信号影。
T2压脂扫描：左心室心底至乳头肌水平前壁、前室间隔，心尖水平前壁、室间隔、侧壁见可见少许高信号及线状低信号。
钆剂首过灌注：左心室心底至乳头肌水平前壁、前室间隔，心尖水平前壁、室间隔见心内膜下灌注缺损。
钆剂延迟显像：左心室心底水平前壁、前室间隔，乳头肌水平前壁、前室间隔，心尖水平前壁、室间隔、侧壁见心内膜下延迟强化；延迟强化区域占心肌容量的21.9%。</t>
  </si>
  <si>
    <t>D5367083</t>
  </si>
  <si>
    <t>滕荣林</t>
  </si>
  <si>
    <t>2022-08-09 16:21:49</t>
  </si>
  <si>
    <t>2022-08-03 11:41:00</t>
  </si>
  <si>
    <t>2022-08-11 00:00:00</t>
  </si>
  <si>
    <t>LCX</t>
  </si>
  <si>
    <t>综上考虑LCX心肌梗死后改变：左室心尖至心底水平侧壁收缩活动减弱，整体射血分数降低；左室侧壁、下壁及前乳头肌见水肿及坏死信号；估算心肌坏死及纤维化体积占左室心肌容量12%。</t>
  </si>
  <si>
    <t>钆剂首过灌注部分层面存在伪影。主 诉：
半月前突发胸痛
现病史：
现病史：
患者半月前突发胸痛。糖尿病7年。心梗</t>
  </si>
  <si>
    <t>身高（cm）	168	体重（kg）	75	体表面积（m2）	1.87	
（体表面积采用Mosteller法计算）
心室活动、心功能测定（短轴测量）:
	测量值	参考范围*（男性）	测量值	参考范围*（男性）	
	左室	＜35岁	 ≥35岁	右室	＜35岁	 ≥35岁	
绝对值	
舒张末容积(ml)	164	115-231	99-199	/	137-269	125-237	
收缩末容积(ml)	75	27-87	17-69	/	47-127	37-105	
每搏输出量(ml)	89	82-154	68-144	/	78-154	74-146	
射血分数(%)	54	57-77	59-83	/	47-67	49-73	
心肌质量(g)	89	89-173	74-166	/	26-58	25-53	
侧壁厚度（mm）	6	6-10	/	≤3	
室间隔厚度（mm）	8	6-10	
指数（经体表面积校正）	
舒张末容积指数 (ml/m2)	88	68-112	53-97	/	74-134	67-111	
收缩末容积指数(ml/m2)	40	16-44	10-34	/	26-62	20-48	
每搏量指数(ml/m2)	48	44-76	37-69	/	41-77	39-71	
心肌质量指数(g/m2)	48	47-87	42-78	/	14-30	14-26	
*参考2013年ESC指南及AHA文献标准制定。
电影扫描：
1.房室腔内径分析：未见明显异常。
2.室壁运动分析：心尖至心底水平侧壁运动减弱。
3.房室瓣膜分析：未见明显异常。
T2压脂扫描：心尖至心底水平侧壁、下壁及前乳头肌见高信号。
钆剂首过灌注：乳头肌至心底水平侧壁、下壁见灌注缺损。
钆剂延迟显像：心尖至心底水平侧壁、下壁及前乳头肌见高信号。</t>
  </si>
  <si>
    <t>-1天</t>
  </si>
  <si>
    <t>D5339274</t>
  </si>
  <si>
    <t>吴健</t>
  </si>
  <si>
    <t>2022-07-26 13:52:46</t>
  </si>
  <si>
    <t>2022-07-22 03:41:00</t>
  </si>
  <si>
    <t>2022-07-22 03:23</t>
  </si>
  <si>
    <t>LAD,LCX</t>
  </si>
  <si>
    <t>1、综上考虑LAD供血区心肌梗死后改变：左室节段收缩活动减弱至消失，整体射血分数减低；局部心肌水肿、坏死伴微循环障碍及心肌内出血，心尖部心腔内血栓形成，请临床关注。
2、心底水平室间隔增厚，考虑代偿性改变。
3、心包少量积液。</t>
  </si>
  <si>
    <t>身高（cm）	178	体重（kg）	90	体表面积（m2）	2.11	
（体表面积采用Mosteller法计算）
心室活动、心功能测定（短轴测量）:
	测量值	参考范围*（男性）	测量值	参考范围*（男性）	
	左室	＜35岁	 ≥35岁	右室	＜35岁	 ≥35岁	
绝对值	
舒张末容积(ml)	205	115-231	99-199	/	137-269	125-237	
收缩末容积(ml)	131	27-87	17-69	/	47-127	37-105	
每搏输出量(ml)	74	82-154	68-144	/	78-154	74-146	
射血分数(%)	36	57-77	59-83	/	47-67	49-73	
心肌质量(g)	168	89-173	74-166	/	26-58	25-53	
侧壁厚度（mm）	8	6-10	/	≤3	
室间隔厚度（mm）	15	6-10	
指数（经体表面积校正）	
舒张末容积指数 (ml/m2)	97	68-112	53-97	/	74-134	67-111	
收缩末容积指数(ml/m2)	62	16-44	10-34	/	26-62	20-48	
每搏量指数(ml/m2)	35	44-76	37-69	/	41-77	39-71	
心肌质量指数(g/m2)	80	47-87	42-78	/	14-30	14-26	
心房大小（四腔心测量）：
	左房	参考范围*	右房	参考范围*	
面积（mm2）	/	1330-2330	/	1920-2350	
内径（mm）	/	49-57	/	49-56	
*参考2013年ESC指南及AHA文献标准制定。
电影扫描：
1.房室腔内径分析：未见明显异常。
2.室壁运动分析：左心室乳头肌水平前室间隔，心尖水平各节段收缩活动减弱至消失。
3.房室瓣膜分析：未见明显异常。
4.心尖部心腔内见片状低信号影，范围约12mm*5mm。
5.少量心包积液。
T2压脂扫描：左心室心底水平前室间隔、乳头肌水平前壁、前室间隔、下室间隔、前外侧壁，心尖水平各节段见高信号；高信号区域内见片状状低信号。
钆剂首过灌注：左心室乳头肌水平前室间隔、下室间隔，心尖水平前壁、室间隔见心内膜下灌注缺损。
钆剂延迟显像：左心室心底水平前室间隔、乳头肌水平前壁、前室间隔、下室间隔，心尖水平各节段见透壁性/心内膜下延迟强化，延迟强化区内另见低信号区。延迟强化区域占心肌容量的35%。左心室心腔内电影序列低信号影未见明显强化。</t>
  </si>
  <si>
    <t>D5339276</t>
  </si>
  <si>
    <t>李松林</t>
  </si>
  <si>
    <t>2022-07-26 12:53:29</t>
  </si>
  <si>
    <t>2022-07-20 14:18:00</t>
  </si>
  <si>
    <t>2022-07-20 15:55</t>
  </si>
  <si>
    <t>综上考虑RCA供血区心肌梗死后改变：左室节段收缩活动减弱，整体射血分数减低；局部心肌水肿、坏死，请结合临床及相关检查。</t>
  </si>
  <si>
    <t>身高（cm）	162	体重（kg）	70	体表面积（m2）	1.77	
（体表面积采用Mosteller法计算）
心室活动、心功能测定（短轴测量）:
	测量值	参考范围*（男性）	测量值	参考范围*（男性）	
	左室	＜35岁	 ≥35岁	右室	＜35岁	 ≥35岁	
绝对值	
舒张末容积(ml)	127	115-231	99-199	/	137-269	125-237	
收缩末容积(ml)	66	27-87	17-69	/	47-127	37-105	
每搏输出量(ml)	61	82-154	68-144	/	78-154	74-146	
射血分数(%)	48	57-77	59-83	/	47-67	49-73	
心肌质量(g)	100	89-173	74-166	/	26-58	25-53	
侧壁厚度（mm）	6	6-10	/	≤3	
室间隔厚度（mm）	10	6-10	
指数（经体表面积校正）	
舒张末容积指数 (ml/m2)	72	68-112	53-97	/	74-134	67-111	
收缩末容积指数(ml/m2)	37	16-44	10-34	/	26-62	20-48	
每搏量指数(ml/m2)	35	44-76	37-69	/	41-77	39-71	
心肌质量指数(g/m2)	56	47-87	42-78	/	14-30	14-26	
心房大小（四腔心测量）：
	左房	参考范围*	右房	参考范围*	
面积（mm2）	/	1330-2330	/	1920-2350	
内径（mm）	/	49-57	/	49-56	
*参考2013年ESC指南及AHA文献标准制定。
电影扫描：
1.房室腔内径分析：未见明显异常。
2.室壁运动分析：左心室心底至乳头肌水平下室间隔、下壁、下侧壁收缩活动减弱。
3.房室瓣膜分析：未见明显异常。
T2压脂扫描：左心室心底至乳头肌水平下室间隔、下壁、下侧壁见高信号。
钆剂首过灌注：未见明显灌注缺损。
钆剂延迟显像：左心室心底至乳头肌水平下室间隔、下壁、下侧壁见心内膜下延迟强化，透壁程度约50%。延迟强化区域占心肌容量的12%。</t>
  </si>
  <si>
    <t>D5280510</t>
  </si>
  <si>
    <t>许杰</t>
  </si>
  <si>
    <t>2022-06-24 15:52:13</t>
  </si>
  <si>
    <t>2022-06-17 11:54:00</t>
  </si>
  <si>
    <t>2022-06-17 12:19</t>
  </si>
  <si>
    <t>1.综上考虑心肌梗死后改变：左室心底至乳头肌水平室间隔、前壁收缩活动减弱，整体射血分数降低；左心室乳头肌至心底水平前室间隔及前壁心肌水肿、坏死伴纤维瘢痕形成，伴心肌内出血及微循环障碍；估算心肌坏死/纤维化体积占左室心肌的19.7%。
2.心包少量积液。</t>
  </si>
  <si>
    <t>身高（cm）	176	体重（kg）	52	体表面积（m2）		
（体表面积采用Mosteller法计算）
心室活动、心功能测定（短轴测量）:
	测量值	参考范围*（男性）	测量值	参考范围*（男性）	
	左室	＜35岁	 ≥35岁	右室	＜35岁	 ≥35岁	
绝对值	
舒张末容积(ml)	146	115-231	99-199	/	137-269	125-237	
收缩末容积(ml)	94	27-87	17-69	/	47-127	37-105	
每搏输出量(ml)	52	82-154	68-144	/	78-154	74-146	
射血分数(%)	36	57-77	59-83	/	47-67	49-73	
心肌质量(g)	117	89-173	74-166	/	26-58	25-53	
侧壁厚度（mm）	7	6-10	/	≤3	
室间隔厚度（mm）	10	6-10	
指数（经体表面积校正）	
舒张末容积指数 (ml/m2)	92	68-112	53-97	/	74-134	67-111	
收缩末容积指数(ml/m2)	59	16-44	10-34	/	26-62	20-48	
每搏量指数(ml/m2)	33	44-76	37-69	/	41-77	39-71	
心肌质量指数(g/m2)	74	47-87	42-78	/	14-30	14-26	
*参考2013年ESC指南及AHA文献标准制定。
电影扫描：
1.房室腔内径分析：未见明显异常。
2.室壁运动分析：左心室心底至乳头肌水平室间隔、前壁收缩活动减弱。
3.房室瓣膜分析：未见明显异常。
4.心包少量积液。
T2压脂扫描：左心室乳头肌至心底水平前室间隔及前壁见高信号，内见条状低信号影。
钆剂首过灌注：心底至乳头肌水平室间隔见灌注缺损。
钆剂延迟显像：左心室心底至乳头肌水平前室间隔、前壁见心内膜下延迟强化，左室后组乳头肌见延迟强化，内见无灌注区域。延迟强化区占左室心肌容量19.7%。</t>
  </si>
  <si>
    <t>D5274343</t>
  </si>
  <si>
    <t>李平</t>
  </si>
  <si>
    <t>2022-06-21 13:09:34</t>
  </si>
  <si>
    <t>2022-06-13 12:21:00</t>
  </si>
  <si>
    <t>2022-06-13 14:45</t>
  </si>
  <si>
    <t>1、综上考虑心肌梗死后改变：左心室节段收缩活动减弱，整体射血分数减低；局部心肌水肿、坏死、纤维瘢痕形成伴含铁血黄素沉积、灌注延迟，病变区域主要位于LAD供血区；心尖部血栓，请结合临床。
2、轻度二尖瓣反流。
3、心包少许积液。</t>
  </si>
  <si>
    <t>身高（cm）	178	体重（kg）	76	体表面积（m2）	1.94	
心室活动、心功能测定（短轴测量）:
	测量值	正常范围（男）	测量值	正常范围（男）	
	左室	＜35岁	 ≥35岁	右室	＜35岁	 ≥35岁	
绝对值	
舒张末容积 (ml)	163	115-231	99-199	/	137-269	125-237	
收缩末容积(ml)	89	27-87	17-69	/	47-127	37-105	
每搏输出量(ml)	74	82-154	68-144	/	78-154	74-146	
射血分数(%)	45	57-77	59-83	/	47-67	49-73	
心肌质量(g)	99	89-173	74-166	/	26-58	25-53	
侧壁厚度（mm）	6	6-10	/	≤3	
室间隔厚度（mm）	9	6-10	
指数（经体表面积校正）	
舒张末容积指数 (ml/m2)	84	68-112	53-97	/	74-134	67-111	
收缩末容积指数(ml/m2)	46	16-44	10-34	/	26-62	20-48	
每搏量指数(ml/m2)	38	44-76	37-69	/	41-77	39-71	
心肌质量指数(g/m2)	51	47-87	42-78	/	14-30	14-26	
心房大小（四腔心测量）：
	左房	正常范围*	右房	正常范围*	
面积（mm2）	1648	1330-2330	/	1920-2350	
内径（mm）	51	49-57	/	49-56	
正常值参考2013年ESC指南及AHA文献标准制定。
电影扫描：
1.房室腔内径分析：各心室、心房内径未见明显异常。
2.室壁运动分析：左室室中部水平前壁、前间隔，以及心尖各节段收缩活动减弱，心尖水平各壁室壁变薄，左室内心尖部可见片状低信号区，大小约2*3cm。
3.房室瓣膜分析：轻度二尖瓣反流。
4.心包腔内可见少许高信号影。
5.LONG T1：心尖部可见斑片状充盈缺损，大小约2*3cm。
T2压脂扫描：左室室中部水平前壁、前间隔及心尖各节段见高信号影，高信号区内可见部分弧形低信号区。
钆剂首过灌注：左心室乳头肌水平前壁、室间隔，心尖水平各节段见心内膜下灌注缺损。
钆剂延迟显像：左心室乳头肌水平前壁、室间隔，心尖水平各节段见心内膜下延迟强化，延迟强化区内可见低信号区形成；延迟强化区域占心肌容量的37.4%。左心室内心尖部可见片状低信号区。</t>
  </si>
  <si>
    <t>8天</t>
  </si>
  <si>
    <t>D5237823</t>
  </si>
  <si>
    <t>李春娟</t>
  </si>
  <si>
    <t>2022-05-31 11:51:13</t>
  </si>
  <si>
    <t>2022-05-26 19:04:00</t>
  </si>
  <si>
    <t>2022-05-26 19:21</t>
  </si>
  <si>
    <t>1.综上考虑急性心肌梗死后改变：整体射血分数正常；上述及邻近区域内见水肿信号，病变区域为LAD供血区，请结合临床关注、复查。
2.乳头肌水平室间隔增厚，考虑水肿改变。</t>
  </si>
  <si>
    <t>身高（cm）	150	体重（kg）	52	体表面积（m2）	1.5	
心室活动、心功能测定（短轴测量）:
	测量值	正常范围（女）	测量值	正常范围（女）	
	左室	＜35岁	 ≥35岁	右室	＜35岁	 ≥35岁	
绝对值	
舒张末容积 (ml)	107	87-187	82-174	/	98-206	66-214	
收缩末容积(ml)	39	21-65	16-64	/	35-83	8-96	
每搏输出量(ml)	68	60-132	57-121	/	59-127	50-126	
射血分数(%)	64	57-81	57-81	/	55-67	50-78	
心肌质量(g)	84	52-132	54-130	/	22-50	19-47	
侧壁厚度（mm）	6	6-10	/	≤3	
室间隔厚度（mm）	6	6-10	
指数（经体表面积校正）	
舒张末容积指数 (ml/m2)	72	62-98	51-95	/	67-111	42-118	
收缩末容积指数(ml/m2)	26	13-37	11-35	/	25-45	6-54	
每搏量指数(ml/m2)	46	43-67	35-67	/	40-68	32-68	
心肌质量指数(g/m2)	56	35-71	34-70	/	15-27	13-25	
正常值参考2013年ESC指南及AHA文献标准制定。
电影扫描：
1.房室腔内径分析：未见明显异常。
2.室壁运动分析：左室各节段室壁收缩活动未见明显减弱，EF约64%，乳头肌水平室间隔局段稍增厚。
3.房室瓣膜分析：未见明显异常。
T2压脂扫描：左室乳头肌水平至心尖前壁、前间隔可见高信号。
钆剂首过灌注：未见明显异常。
钆剂延迟显像：左室乳头肌水平至心尖前壁、前间可见延迟强化，延迟强化区域占心肌容量的24%。</t>
  </si>
  <si>
    <t>D5234383</t>
  </si>
  <si>
    <t>刘贵兰</t>
  </si>
  <si>
    <t>2022-05-27 13:04:48</t>
  </si>
  <si>
    <t>2022-05-23 23:43:00</t>
  </si>
  <si>
    <t>2022-05-24 04:25</t>
  </si>
  <si>
    <t>1、综上考虑急性心肌梗死后改变：左室节段收缩活动减弱，整体射血分数正常范围；上述及邻近区域内见水肿信号、坏死信号，病变区域主要位于LAD供血区。
2、心底水平室间隔增厚，考虑水肿改变。</t>
  </si>
  <si>
    <t>AMI LAD 3D
门（急）诊入院日期 2022-05-23 23:43  主 诉：胸闷、胸痛一周，加重伴晕厥虚脱6小时 现病史：患者一周前自感活动后胸闷、胸痛，无咳嗽咳痰,静息后缓解,2022-05-23 14:00突发意识模糊、大汗半小时，遂送至我院急诊就诊，行急诊PCI术，冠脉造影示：冠状动脉起缘正常,呈右优势型,左主干未见明显异常,前降支近段狭窄约40-50%,中段次全闭塞,TIMI血流1级，回旋支中远段管壁不规则，TIMI血流3级，右冠脉中段管壁不规则，TIMI血流3级。诊断：急性前壁心肌梗死。LVEF：58%</t>
  </si>
  <si>
    <t>身高（cm）	150	体重（kg）	75	体表面积（m2）	1.77	
（体表面积采用Mosteller法计算）
心室活动、心功能测定（短轴测量）:
	测量值	参考范围*（女性）	测量值	参考范围*（女性）	
	左室	＜35岁	 ≥35岁	右室	＜35岁	 ≥35岁	
绝对值	
舒张末容积(ml)	124	87-187	82-174	/	98-206	66-214	
收缩末容积(ml)	49	21-65	16-64	/	35-83	8-96	
每搏输出量(ml)	75	60-132	57-121	/	59-127	50-126	
射血分数(%)	60	57-81	57-81	/	55-67	50-78	
心肌质量(g)	113	52-132	54-130	/	22-50	19-47	
侧壁厚度（mm）	7	6-10	/	≤3	
室间隔厚度（mm）	12	6-10	
指数（经体表面积校正）	
舒张末容积指数 (ml/m2)70	42-118	62-98	/	51-95	67-111		
收缩末容积指数(ml/m2)	28	13-37	11-35	/	25-45	6-54	
每搏量指数(ml/m2)	42	43-67	35-67	/	40-68	32-68	
心肌质量指数(g/m2)	64	35-71	34-70	/	15-27	13-25	
*参考2013年ESC指南及AHA文献标准制定。
电影扫描：
1.房室腔内径分析：未见明显异常，室间隔稍增厚。
2.室壁运动分析：左心室心底水平前壁、前室间隔，乳头肌水平前壁、前室间隔、下室间隔、前侧壁，心尖水平前壁、室间隔、下壁收缩活动减弱。
3.房室瓣膜分析：未见明显异常。
T2压脂扫描：左心室心底水平前壁、前室间隔，乳头肌水平前壁、前室间隔、下室间隔、前侧壁，心尖水平前壁、室间隔、下壁见高信号。
钆剂首过灌注：左心室心底水平前壁、前室间隔，乳头肌水平前壁、前室间隔、下室间隔，心尖水平前壁、室间隔、下壁见心内膜下灌注缺损。
钆剂延迟显像：左心室乳头肌水平前壁、前室间隔、下室间隔，心尖水平前壁、室间隔、下壁见心内膜下延迟强化；延迟强化区域占心肌容量的8%。</t>
  </si>
  <si>
    <t>3天</t>
  </si>
  <si>
    <t>D5228032</t>
  </si>
  <si>
    <t>张福奎</t>
  </si>
  <si>
    <t>RJN947559</t>
  </si>
  <si>
    <t>2022-05-17 13:18:24</t>
  </si>
  <si>
    <t>2022-05-15 00:14:00</t>
  </si>
  <si>
    <t>2022-05-15 01:10</t>
  </si>
  <si>
    <t>综上考虑急性心肌梗死后改变：左室节段收缩活动减弱，整体射血分数减低；上述及邻近区域内见水肿信号、坏死信号伴微循环障碍及心肌内出血，病变区域主要位于LCX供血区。
室间隔略增厚，考虑代偿性改变。</t>
  </si>
  <si>
    <t>AMI LCX 2D
门（急）诊入院日期 2022-05-15 00:14  主 诉：胸痛4小时。
现病史：患者约18点晚饭散步时突发心前区胀痛，持续不缓解，伴出汗，恶心想吐，无头晕黑朦，无心慌气急等不适。22点经救护车转运至我院急诊，查心电图：1、窦性心律；2、ST段改变（Ⅱ、Ⅲ、aVF水平型压低0.05-0.10mV，Ⅰ、aVL上斜型抬高0.05mV）；血指标：TNI 0.32。本次为进一步诊治，收住入院。患者自起病以来,精神可,胃纳可,大便如常,小便如常,睡眠尚可,饮食未见异常,体重无明显变化。
慢性病史：体检发现血压升高，最高160/100mmHg；否认糖尿病病史。有吸烟史，否认饮酒史。
操作日期:2022-05-15 01:10 冠脉造影显示：左主干正常，前降支正常，TIMI血流3级;回旋支中段完全闭塞；右冠脉正常，TIMI血流3级。介入结论：1.冠心病 急性高侧壁心肌梗死 犯罪血管LCX； 2.成功PPCI to LCX。
2022-05-17 心超：1、左室下壁心底段收缩活动稍减弱。2、左房内径增大，左室舒张功能中度减退。3、左室壁增厚。LVEF：51%</t>
  </si>
  <si>
    <t>身高（cm）	173	体重（kg）	90	体表面积（m2）	1.70	
（体表面积采用Mosteller法计算）
心室活动、心功能测定（短轴测量）:
	测量值	参考范围*（男性）	测量值	参考范围*（男性）	
	左室	＜35岁	 ≥35岁	右室	＜35岁	 ≥35岁	
绝对值	
舒张末容积(ml)	128	115-231	99-199	/	137-269	125-237	
收缩末容积(ml)	54	27-87	17-69	/	47-127	37-105	
每搏输出量(ml)	74	82-154	68-144	/	78-154	74-146	
射血分数(%)	57	57-77	59-83	/	47-67	49-73	
心肌质量(g)	130	89-173	74-166	/	26-58	25-53	
侧壁厚度（mm）	10	6-10	/	≤3	
室间隔厚度（mm）	14	6-10	
指数（经体表面积校正）	
舒张末容积指数 (ml/m2)	75	68-112	53-97	/	74-134	67-111	
收缩末容积指数(ml/m2)	32	16-44	10-34	/	26-62	20-48	
每搏量指数(ml/m2)	43	44-76	37-69	/	41-77	39-71	
心肌质量指数(g/m2)	77	47-87	42-78	/	14-30	14-26	
*参考2013年ESC指南及AHA文献标准制定。
电影扫描：
1.房室腔内径分析：未见明显异常，室间隔略增厚。
2.室壁运动分析：左心室心底至乳头肌水平前侧壁、下侧壁，心尖水平侧壁收缩活动减弱。
3.房室瓣膜分析：未见明显异常。
T2压脂扫描：左心室心底至乳头肌水平前侧壁、下侧壁，心尖水平侧壁见高信号，心底至乳头肌水平前侧壁、下侧壁高信号区域内斑片状低信号。
钆剂首过灌注：左心室心底至乳头肌水平前侧壁、下侧壁见心内膜下灌注缺损。
钆剂延迟显像：左心室心底至乳头肌水平前侧壁、下侧壁，心尖水平侧壁见高信号，心底至乳头肌水平前侧壁、下侧壁高信号区域内斑片状低信号。延迟强化区域占心肌容量的20%。</t>
  </si>
  <si>
    <t>D5207057</t>
  </si>
  <si>
    <t>梁德平</t>
  </si>
  <si>
    <t>2022-03-15 17:12:57</t>
  </si>
  <si>
    <t>2022-03-09 20:20:00</t>
  </si>
  <si>
    <t>2022-03-09 21:59</t>
  </si>
  <si>
    <t>综上考虑心肌梗死后改变：左室节段收缩活动减弱，整体射血分数略减低；局部心肌水肿、坏死伴灌注延迟及心肌内出血；病变主要位于RCA供血区。</t>
  </si>
  <si>
    <t>2021-3-9【CAG】1.冠心病 急性下壁+后壁+右室心肌梗死 冠脉三支病变 犯罪血管RCA 2.成功PPCI to RCA 3.择期处理左冠病变（两周后）</t>
  </si>
  <si>
    <t>身高（cm）	168	体重（kg）	75	体表面积（m2）	1.87	
（体表面积采用Mosteller法计算）
心室活动、心功能测定（短轴测量）:
	测量值	参考范围*（男性）	测量值	参考范围*（男性）	
	左室	＜35岁	 ≥35岁	右室	＜35岁	 ≥35岁	
绝对值	
舒张末容积(ml)	189	115-231	99-199	/	137-269	125-237	
收缩末容积(ml)	98	27-87	17-69	/	47-127	37-105	
每搏输出量(ml)	91	82-154	68-144	/	78-154	74-146	
射血分数(%)	48	57-77	59-83	/	47-67	49-73	
心肌质量(g)	100	89-173	74-166	/	26-58	25-53	
侧壁厚度（mm）	5	6-10	/	≤3	
室间隔厚度（mm）	10	6-10	
指数（经体表面积校正）	
舒张末容积指数 (ml/m2)	101	68-112	53-97	/	74-134	67-111	
收缩末容积指数(ml/m2)	53	16-44	10-34	/	26-62	20-48	
每搏量指数(ml/m2)	49	44-76	37-69	/	41-77	39-71	
心肌质量指数(g/m2)	53	47-87	42-78	/	14-30	14-26	
心房大小（四腔心测量）：
	左房	参考范围*	右房	参考范围*	
面积（mm2）	/	1330-2330	/	1920-2350	
内径（mm）	/	49-57	/	49-56	
*参考2013年ESC指南及AHA文献标准制定。
电影扫描：
1.房室腔内径分析：未见明显异常。
2.室壁运动分析：左心室心底水平下室间隔、下壁、下侧壁，乳头肌水平下壁收缩活动减弱。
3.房室瓣膜分析：未见明显异常。
T2压脂扫描：左心室心底水平下室间隔、下壁、下侧壁，乳头肌水平下壁及右心室心底水平下壁见高信号；心底水平下壁见心内膜下高信号区域内线状低信号。
钆剂首过灌注：左心室心底水平下壁见心内膜下灌注缺损。
钆剂延迟显像：左心室心底水平下室间隔、下壁、下侧壁，乳头肌水平下壁见偏心内膜下延迟强化，大部分区域透壁程度约75%。延迟强化区域占心肌容量的17%。</t>
  </si>
  <si>
    <t>D5202975</t>
  </si>
  <si>
    <t>孙永强</t>
  </si>
  <si>
    <t>2022-03-11 15:09:15</t>
  </si>
  <si>
    <t>2022-03-05 13:50:00</t>
  </si>
  <si>
    <t>2022-03-05 16:32</t>
  </si>
  <si>
    <t>1.综上考虑急性心肌梗死后改变；上述及邻近区域内见水肿信号及心肌内出血，病变区域为LAD供血区，请结合临床、复查。
2.少量心包积液。</t>
  </si>
  <si>
    <t>echo:1、左室前壁乳头肌至心尖水平收缩活动减弱至消失。
2、升主动脉增宽。
3、轻度二尖瓣、三尖瓣反流。
4、左房内径增大，左室弛张功能减退。;</t>
  </si>
  <si>
    <t>身高（cm）	165	体重（kg）	65	体表面积（m2）	1.73	
心室活动、心功能测定（短轴测量）:
	测量值	正常范围（男）	测量值	正常范围（男）	
	左室	＜35岁	 ≥35岁	右室	＜35岁	 ≥35岁	
绝对值	
舒张末容积 (ml)	121	115-231	99-199	/	137-269	125-237	
收缩末容积(ml)	41	27-87	17-69	/	47-127	37-105	
每搏输出量(ml)	81	82-154	68-144	/	78-154	74-146	
射血分数(%)	67	57-77	59-83	/	47-67	49-73	
心肌质量(g)	86	89-173	74-166	/	26-58	25-53	
侧壁厚度（mm）	7	6-10	/	≤3	
室间隔厚度（mm）	8	6-10	
指数（经体表面积校正）	
舒张末容积指数 (ml/m2)	70	68-112	53-97	/	74-134	67-111	
收缩末容积指数(ml/m2)	24	16-44	10-34	/	26-62	20-48	
每搏量指数(ml/m2)	47	44-76	37-69	/	41-77	39-71	
心肌质量指数(g/m2)	50	47-87	42-78	/	14-30	14-26	
正常值参考2013年ESC指南及AHA文献标准制定。
电影扫描：
1.房室腔内径分析：未见明显异常。
2.室壁运动分析：左室乳头肌水平前壁、前间隔、下间隔，心尖水平各节段室壁收缩活动减弱，EF约67%。
3.房室瓣膜分析：未见明显异常。
4.心包少量积液。
T2压脂扫描：左室乳头肌水平至心尖前壁、前间隔、下间隔可见高信号，其内可见线状低信号。
钆剂首过灌注：左室心尖至乳头肌水平前间隔、前壁见灌注延迟。
钆剂延迟显像：左室乳头肌水平至心尖前壁、前间隔、下间隔见延迟强化，部分为透壁性；延迟强化区域占心肌容量的13%。</t>
  </si>
  <si>
    <t>D5196577</t>
  </si>
  <si>
    <t>张黎明</t>
  </si>
  <si>
    <t>2022-03-08 17:41:20</t>
  </si>
  <si>
    <t>2022-02-28 03:39:00</t>
  </si>
  <si>
    <t>2022-02-28 05:48</t>
  </si>
  <si>
    <t>综上考虑心肌梗死后改变：整体射血分数正常；左心室乳头肌至心底水平下壁心肌水肿。</t>
  </si>
  <si>
    <t>身高（cm）	168	体重（kg）	82	体表面积（m2）	1.96	
（体表面积采用Mosteller法计算）
心室活动、心功能测定（短轴测量）:
	测量值	参考范围*（男性）	测量值	参考范围*（男性）	
	左室	＜35岁	 ≥35岁	右室	＜35岁	 ≥35岁	
绝对值	
舒张末容积(ml)	142	115-231	99-199	/	137-269	125-237	
收缩末容积(ml)	38	27-87	17-69	/	47-127	37-105	
每搏输出量(ml)	104	82-154	68-144	/	78-154	74-146	
射血分数(%)	73	57-77	59-83	/	47-67	49-73	
心肌质量(g)	119	89-173	74-166	/	26-58	25-53	
侧壁厚度（mm）	8	6-10	/	≤3	
室间隔厚度（mm）	10	6-10	
指数（经体表面积校正）	
舒张末容积指数 (ml/m2)	72	68-112	53-97	/	74-134	67-111	
收缩末容积指数(ml/m2)	19	16-44	10-34	/	26-62	20-48	
每搏量指数(ml/m2)	53	44-76	37-69	/	41-77	39-71	
心肌质量指数(g/m2)	60	47-87	42-78	/	14-30	14-26	
*参考2013年ESC指南及AHA文献标准制定。
电影扫描：
1.房室腔内径分析：未见明显异常。
2.室壁运动分析：未见明显异常。
3.房室瓣膜分析：未见明显异常。
T2压脂扫描：左心室乳头肌至心底水平下壁见高信号。
钆剂首过灌注：未见明显灌注缺损。
钆剂延迟显像：左心室乳头肌水平及心底水平下壁见小斑片状延迟强化。</t>
  </si>
  <si>
    <t>D5196514</t>
  </si>
  <si>
    <t>徐燕萍</t>
  </si>
  <si>
    <t>2022-03-08 16:34:59</t>
  </si>
  <si>
    <t>2022-02-26 13:24:00</t>
  </si>
  <si>
    <t>2022-02-26 14:11</t>
  </si>
  <si>
    <t>1.综上考虑急性心肌梗死后改变：左房略增大，左室节段收缩活动减弱，整体射血分数稍减低；上述及邻近区域内见水肿信号、坏死信号伴微循环障碍及心肌内出血，病变区域主要位于LAD供血区。
2.二尖瓣、三尖瓣返流。
3.室间隔及心尖心肌增厚。</t>
  </si>
  <si>
    <t>身高（cm）	152	体重（kg）	74	体表面积（m2）	1.77	
心室活动、心功能测定（短轴测量）:
	测量值	正常范围（女）	测量值	正常范围（女）	
	左室	＜35岁	 ≥35岁	右室	＜35岁	 ≥35岁	
绝对值	
舒张末容积 (ml)	127	87-187	82-174	/	98-206	66-214	
收缩末容积(ml)	57	21-65	16-64	/	35-83	8-96	
每搏输出量(ml)	70	60-132	57-121	/	59-127	50-126	
射血分数(%)	55	57-81	57-81	/	55-67	50-78	
心肌质量(g)	99	52-132	54-130	/	22-50	19-47	
侧壁厚度（mm）	7	6-10	/	≤3	
室间隔厚度（mm）	11	6-10	
指数（经体表面积校正）	
舒张末容积指数 (ml/m2)	72	62-98	51-95	/	67-111	42-118	
收缩末容积指数(ml/m2)	32	13-37	11-35	/	25-45	6-54	
每搏量指数(ml/m2)	40	43-67	35-67	/	40-68	32-68	
心肌质量指数(g/m2)	56	35-71	34-70	/	15-27	13-25	
正常值参考2013年ESC指南及AHA文献标准制定。
电影扫描：
1.房室腔内径分析：左房增大，约47mm。
2.室壁运动分析：左室前壁、前间隔乳头肌至心尖水平收缩活动减弱至消失。室间隔及左室心尖部略增厚。
3.房室瓣膜分析：二尖瓣、三尖瓣见返流。
T2压脂扫描：左心室心尖至心底水平前壁、前室间隔见高信号；乳头肌至心尖水平前壁、室间隔见高信号区域内线状低信号。
钆剂首过灌注：左心室心尖至乳头肌水平前壁、前室间隔见心内膜下灌注缺损。
钆剂延迟显像：左心室心尖至乳头肌水平前壁、前室间隔见透壁性延迟强化；左心室心底水平前室间隔见片状延迟强化；乳头肌水平前壁、前室间隔交界处见高信号区域内小斑片状低信号。延迟强化区域占心肌容量的22%。</t>
  </si>
  <si>
    <t>D5192065</t>
  </si>
  <si>
    <t>史汝霖</t>
  </si>
  <si>
    <t>2022-03-04 17:17:07</t>
  </si>
  <si>
    <t>2022-02-23 11:53:00</t>
  </si>
  <si>
    <t>2022-02-23 13:40</t>
  </si>
  <si>
    <t>综上考虑急性心肌梗死后改变：左室节段收缩活动减弱，整体射血分数减低；上述及邻近区域内见水肿信号、坏死信号伴微循环障碍及心肌内出血，病变区域主要位于LAD供血区。</t>
  </si>
  <si>
    <t>LAD 9D</t>
  </si>
  <si>
    <t>身高（cm）	170	体重（kg）	74	体表面积（m2）	1.87	
（体表面积采用Mosteller法计算）
心室活动、心功能测定（短轴测量）:
	测量值	参考范围*（男性）	测量值	参考范围*（男性）	
	左室	＜35岁	 ≥35岁	右室	＜35岁	 ≥35岁	
绝对值	
舒张末容积(ml)	152	115-231	99-199	/	137-269	125-237	
收缩末容积(ml)	97	27-87	17-69	/	47-127	37-105	
每搏输出量(ml)	55	82-154	68-144	/	78-154	74-146	
射血分数(%)	36	57-77	59-83	/	47-67	49-73	
心肌质量(g)	93	89-173	74-166	/	26-58	25-53	
侧壁厚度（mm）	6	6-10	/	≤3	
室间隔厚度（mm）	11	6-10	
指数（经体表面积校正）	
舒张末容积指数 (ml/m2)	81	68-112	53-97	/	74-134	67-111	
收缩末容积指数(ml/m2)	52	16-44	10-34	/	26-62	20-48	
每搏量指数(ml/m2)	30	44-76	37-69	/	41-77	39-71	
心肌质量指数(g/m2)	50	47-87	42-78	/	14-30	14-26	
*参考2013年ESC指南及AHA文献标准制定。
电影扫描：
1.房室腔内径分析：未见明显异常。
2.室壁运动分析：左心室平前壁、前室间隔、下室间隔，乳头肌水平前壁、前室间隔、下室间隔、前侧壁，心尖水平前壁、室间隔、侧壁收缩活动减弱至消失。
3.房室瓣膜分析：未见明显异常。
T2压脂扫描：左心室心底水平前壁、前室间隔、下室间隔，乳头肌水平前壁、前室间隔、下室间隔、前侧壁，心尖水平前壁、室间隔、侧壁见高信号；心底水平前壁及乳头肌至心尖水平前壁、室间隔见高信号区域内线状低信号。
钆剂首过灌注：左心室乳头肌水平前壁、前室间隔、下室间隔，心尖水平前壁、室间隔、侧壁见心内膜下灌注缺损。
钆剂延迟显像：左心室水平前壁、前室间隔、下室间隔，乳头肌水平前壁、前室间隔、下室间隔、前侧壁，心尖水平前壁、室间隔、侧壁见心内膜下延迟强化；乳头肌水平前壁、前室间隔及下室间隔见高信号区域内侧线状低信号。延迟强化区域占心肌容量的25%。</t>
  </si>
  <si>
    <t>9天</t>
  </si>
  <si>
    <t>D5192047</t>
  </si>
  <si>
    <t>周青</t>
  </si>
  <si>
    <t>2022-03-04 16:24:35</t>
  </si>
  <si>
    <t>2022-02-24 03:54:00</t>
  </si>
  <si>
    <t>2022-02-24 06:45</t>
  </si>
  <si>
    <t>综上考虑急性心肌梗死后改变：左室节段收缩活动减弱，整体射血分数减低；上述及邻近区域内见水肿信号、坏死信号，病变区域主要位于LAD供血区伴局部心包炎可能。</t>
  </si>
  <si>
    <t>LAD 9d</t>
  </si>
  <si>
    <t>身高（cm）	164	体重（kg）	54	体表面积（m2）	1.57	
（体表面积采用Mosteller法计算）
心室活动、心功能测定（短轴测量）:
	测量值	参考范围*（女性）	测量值	参考范围*（女性）	
	左室	＜35岁	 ≥35岁	右室	＜35岁	 ≥35岁	
绝对值	
舒张末容积(ml)	114	87-187	82-174	/	98-206	66-214	
收缩末容积(ml)	59	21-65	16-64	/	35-83	8-96	
每搏输出量(ml)	55	60-132	57-121	/	59-127	50-126	
射血分数(%)	48	57-81	57-81	/	55-67	50-78	
心肌质量(g)	102	52-132	54-130	/	22-50	19-47	
侧壁厚度（mm）	6	6-10	/	≤3	
室间隔厚度（mm）	11	6-10	
指数（经体表面积校正）	
舒张末容积指数 (ml/m2)73	42-118	62-98	/	51-95	67-111		
收缩末容积指数(ml/m2)	38	13-37	11-35	/	25-45	6-54	
每搏量指数(ml/m2)	35	43-67	35-67	/	40-68	32-68	
心肌质量指数(g/m2)	65	35-71	34-70	/	15-27	13-25	
*参考2013年ESC指南及AHA文献标准制定。
电影扫描：
1.房室腔内径分析：未见明显异常。
2.室壁运动分析：左心室前室间隔，乳头肌水平前壁、前室间隔、下室间隔，心尖水平前壁、室间隔、下壁收缩活动减弱至消失。
3.房室瓣膜分析：未见明显异常。
T2压脂扫描：左心室心底水平前室间隔，乳头肌水平前壁、前室间隔、下室间隔，心尖水平前壁、室间隔、下壁见高信号。
钆剂首过灌注：左心室乳头肌水平前壁、前室间隔、下室间隔，心尖水平室间隔、下壁见心内膜下灌注缺损。
钆剂延迟显像：左心室心底水平前室间隔，乳头肌水平前壁、前室间隔、下室间隔，心尖水平前壁、室间隔、下壁见心肌内絮状延迟强化；心尖水平下壁外膜下可见线状高信号影。</t>
  </si>
  <si>
    <t>D5186002</t>
  </si>
  <si>
    <t>李卫国</t>
  </si>
  <si>
    <t>2022-03-01 17:05:31</t>
  </si>
  <si>
    <t>2022-02-22 10:07:00</t>
  </si>
  <si>
    <t>2022-02-22 14:40</t>
  </si>
  <si>
    <t>心肌梗死后改变：左室节段收缩活动减弱，整体射血分数减低；局部心肌水肿、梗死伴微循环障碍及心肌内出血，以RCA供血区分布为主，考虑多支冠脉病变。
二尖瓣返流。少量心包积液。
室间隔稍厚。</t>
  </si>
  <si>
    <t>身高（cm）	166	体重（kg）	71	体表面积（m2）	1.81	
（体表面积采用Mosteller法计算）
心室活动、心功能测定（短轴测量）:
	测量值	参考范围*（男性）	测量值	参考范围*（男性）	
	左室	＜35岁	 ≥35岁	右室	＜35岁	 ≥35岁	
绝对值	
舒张末容积(ml)	170	115-231	99-199	/	137-269	125-237	
收缩末容积(ml)	79	27-87	17-69	/	47-127	37-105	
每搏输出量(ml)	91	82-154	68-144	/	78-154	74-146	
射血分数(%)	53	57-77	59-83	/	47-67	49-73	
心肌质量(g)	124	89-173	74-166	/	26-58	25-53	
侧壁厚度（mm）	9.1	6-10	/	≤3	
室间隔厚度（mm）	10.8	6-10	
指数（经体表面积校正）	
舒张末容积指数 (ml/m2)	93.7	68-112	53-97	/	74-134	67-111	
收缩末容积指数(ml/m2)	43.6	16-44	10-34	/	26-62	20-48	
每搏量指数(ml/m2)	50.1	44-76	37-69	/	41-77	39-71	
心肌质量指数(g/m2)	68.5	47-87	42-78	/	14-30	14-26	
*参考2013年ESC指南及AHA文献标准制定。
电影扫描：
1.房室腔内径分析：未见明显异常。
2.室壁运动分析：左室心底至心尖水平，下室间隔、下壁、下侧壁收缩运动明显减弱。
3.房室瓣膜分析：可见明显二尖瓣返流。
T2压脂扫描：左室心底至心尖，下室间隔、下壁、下侧壁、后组乳头肌可见高信号，右心室下壁、侧壁高信号影；心包腔内可见高信号。
钆剂首过灌注：左室心底至心尖水平，后组乳头肌、下室间隔、下壁、下侧壁可见心内膜下灌注缺损。
钆剂延迟显像：左室心底至心尖水平，后组乳头肌、下室间隔、下壁、下侧壁明显延迟强化，延迟强化内可见低信号；左室心底水平，前室间隔与前壁交界处可见偏心内膜下小斑片状延迟强化。左心室延迟强化区域占心肌容量约为28%。右心室下壁、侧壁高信号影</t>
  </si>
  <si>
    <t>D5161304</t>
  </si>
  <si>
    <t>吴桂芬</t>
  </si>
  <si>
    <t>2022-02-15 16:42:07</t>
  </si>
  <si>
    <t>2022-02-12 02:01:00</t>
  </si>
  <si>
    <t>2022-02-12 03:15</t>
  </si>
  <si>
    <t>1、综上考虑急性心肌梗死后改变：左心室节段收缩活动减弱，整体射血分数减低；局部心肌水肿、坏死伴微循环障碍及心肌内出血，请结合临床。
2、室间隔稍增厚，考虑代偿性改变。
3、心包少量积液。
4、二尖瓣、主动脉瓣关闭不全。</t>
  </si>
  <si>
    <t>身高（cm）	165	体重（kg）	65	体表面积（m2）	1.73	
心室活动、心功能测定（短轴测量）:
	测量值	正常范围（女）	测量值	正常范围（女）	
	左室	＜35岁	 ≥35岁	右室	＜35岁	 ≥35岁	
绝对值	
舒张末容积 (ml)	129	87-187	82-174	/	98-206	66-214	
收缩末容积(ml)	75	21-65	16-64	/	35-83	8-96	
每搏输出量(ml)	54	60-132	57-121	/	59-127	50-126	
射血分数(%)	42	57-81	57-81	/	55-67	50-78	
心肌质量(g)	102	52-132	54-130	/	22-50	19-47	
侧壁厚度（mm）	8	6-10	/	≤3	
室间隔厚度（mm）	13	6-10	
指数（经体表面积校正）	
舒张末容积指数 (ml/m2)	75	62-98	51-95	/	67-111	42-118	
收缩末容积指数(ml/m2)	43	13-37	11-35	/	25-45	6-54	
每搏量指数(ml/m2)	31	43-67	35-67	/	40-68	32-68	
心肌质量指数(g/m2)	59	35-71	34-70	/	15-27	13-25	
                   正常值参考2013年ESC指南及AHA文献标准制定。
电影扫描：
1.房室腔内径分析：室间隔稍增厚。
2.室壁运动分析：左心室乳头肌水平前壁、前室间隔、下室间隔，心尖水平各壁收缩活动减弱。
3.房室瓣膜分析：二尖瓣、主动脉瓣反流。
4.心包腔内可见少量高信号影。
T2压脂扫描：左心室乳头肌水平前壁、前室间隔，心尖水平前壁、室间隔见高信号；相应高高信号区域内见线状低信号。
钆剂首过灌注：左心室心底至乳头肌水平前壁、前室间隔，心尖水平前壁、室间隔见心内膜下灌注缺损。
钆剂延迟显像：左心室心底至乳头肌水平前壁、前室间隔，心尖水平前壁、室间隔及下壁见心内膜下延迟强化；左心室心底至乳头肌水平前壁、前室间隔见高信号区域内条状低信号；延迟强化区域占左心室心肌容量的21.9%。</t>
  </si>
  <si>
    <t>D5161313</t>
  </si>
  <si>
    <t>王言</t>
  </si>
  <si>
    <t>2022-02-15 15:36:40</t>
  </si>
  <si>
    <t>2022-02-04 22:52:00</t>
  </si>
  <si>
    <t>2022-02-04 23:05</t>
  </si>
  <si>
    <t>1、综上考虑心肌梗死后改变：左心室节段收缩活动减弱，整体射血分数稍低；局部心肌坏死、纤维瘢痕形成伴含铁血黄素沉积、灌注延迟，伴微循环障碍及心肌内出血；病变区域主要位于LAD供血区，请结合临床。
2、室间隔略增厚，考虑代偿性改变。
3.心包大量积液，请临床关注。
4.二尖瓣关闭不全。</t>
  </si>
  <si>
    <t>身高（cm）	173	体重（kg）	59	体表面积（m2）	1.68	
（体表面积采用Mosteller法计算）
心室活动、心功能测定（短轴测量）:
	测量值	参考范围*（男性）	测量值	参考范围*（男性）	
	左室	＜35岁	 ≥35岁	右室	＜35岁	 ≥35岁	
绝对值	
舒张末容积(ml)	175	115-231	99-199	/	137-269	125-237	
收缩末容积(ml)	114	27-87	17-69	/	47-127	37-105	
每搏输出量(ml)	61	82-154	68-144	/	78-154	74-146	
射血分数(%)	35	57-77	59-83	/	47-67	49-73	
心肌质量(g)	100	89-173	74-166	/	26-58	25-53	
侧壁厚度（mm）	8	6-10	/	≤3	
室间隔厚度（mm）	11	6-10	
指数（经体表面积校正）	
舒张末容积指数 (ml/m2)	104	68-112	53-97	/	74-134	67-111	
收缩末容积指数(ml/m2)	68	16-44	10-34	/	26-62	20-48	
每搏量指数(ml/m2)	36	44-76	37-69	/	41-77	39-71	
心肌质量指数(g/m2)	59	47-87	42-78	/	14-30	14-26	
*参考2013年ESC指南及AHA文献标准制定。
电影扫描：
1.房室腔内径分析：室间隔略增厚。
2.室壁运动分析：左心室心底水平前壁，乳头肌水平前壁、前室间隔，心尖水平各壁收缩活动减弱至消失。
3.房室瓣膜分析：二尖瓣反流。
4.心包腔内可见大量高信号影。
T2压脂扫描：左心室心底水平前壁、前室间隔，乳头肌水平前壁、前室间隔见可见少许线状低信号。
钆剂首过灌注：左心室乳头肌水平前壁、前室间隔，心尖水平前壁、室间隔见心内膜下灌注缺损。
钆剂延迟显像：左心室心底水平前壁、前室间隔，乳头肌水平前壁、前室间隔，心尖水平各壁见心内膜下延迟强化，高信号内见条片低信号；延迟强化区域占心肌容量的30%。</t>
  </si>
  <si>
    <t>D5115377</t>
  </si>
  <si>
    <t>徐黎明</t>
  </si>
  <si>
    <t>2022-01-14 16:08:33</t>
  </si>
  <si>
    <t>2022-01-09 19:01:00</t>
  </si>
  <si>
    <t>2022-01-09 19:40</t>
  </si>
  <si>
    <t>1、综上考虑心肌梗死后改变：左室节段收缩活动减弱，整体射血分数减低；局部心肌水肿、坏死伴可疑灌注延迟，病变位于RCA（PDA）供血区，坏死区域约占左室容量的12%、后组乳头肌受累。
2、心底水平室间隔增厚，考虑代偿性改变。</t>
  </si>
  <si>
    <t>2022-1-9【CAG】1.冠心病 双支病变 累及LAD RCA 2.成功PCI to pPDA 术后注意事项： 1.穿刺处出渗血,多饮水补液排泄造影剂 2.1月后行左冠脉介入治疗</t>
  </si>
  <si>
    <t>身高（cm）	170	体重（kg）	87	体表面积（m2）	2.03	
（体表面积采用Mosteller法计算）
心室活动、心功能测定（短轴测量）:
	测量值	参考范围*（男性）	测量值	参考范围*（男性）	
	左室	＜35岁	 ≥35岁	右室	＜35岁	 ≥35岁	
绝对值	
舒张末容积(ml)	165	115-231	99-199	/	137-269	125-237	
收缩末容积(ml)	88	27-87	17-69	/	47-127	37-105	
每搏输出量(ml)	77	82-154	68-144	/	78-154	74-146	
射血分数(%)	47	57-77	59-83	/	47-67	49-73	
心肌质量(g)	146	89-173	74-166	/	26-58	25-53	
侧壁厚度（mm）	9	6-10	/	≤3	
室间隔厚度（mm）	14	6-10	
指数（经体表面积校正）	
舒张末容积指数 (ml/m2)	81	68-112	53-97	/	74-134	67-111	
收缩末容积指数(ml/m2)	43	16-44	10-34	/	26-62	20-48	
每搏量指数(ml/m2)	38	44-76	37-69	/	41-77	39-71	
心肌质量指数(g/m2)	72	47-87	42-78	/	14-30	14-26	
心房大小（四腔心测量）：
	左房	参考范围*	右房	参考范围*	
面积（mm2）	/	1330-2330	/	1920-2350	
内径（mm）	/	49-57	/	49-56	
*参考2013年ESC指南及AHA文献标准制定。
电影扫描：
1.房室腔内径分析：未见明显异常。
2.室壁运动分析：左心室心底至心尖水平下壁收缩活动减弱至消失。
3.房室瓣膜分析：未见明显异常。
T2压脂扫描：左心室心底至乳头肌水平下室间隔、下壁，心尖水平下室间隔、下壁见高信号。
钆剂首过灌注：左心室乳头肌水平下壁似见心内膜下灌注缺损。
钆剂延迟显像：左心室心底至乳头肌水平下室间隔、下壁，心尖水平下壁见偏心内膜下延迟强化、局部透壁。延迟强化区域占心肌容量的12%。左室后组乳头肌见延迟强化。</t>
  </si>
  <si>
    <t>D5103194</t>
  </si>
  <si>
    <t>孙秋云</t>
  </si>
  <si>
    <t>2022-01-07 15:04:07</t>
  </si>
  <si>
    <t>2022-01-03 16:58:00</t>
  </si>
  <si>
    <t>2022-01-03 18:02</t>
  </si>
  <si>
    <t>综上考虑急性心肌梗死后改变：左室下壁节段收缩活动渐弱；局部心肌水肿、坏死伴微循环障碍及心肌内出血，右室下壁局部心肌梗死可能，病变区域位于RCA供血区，延迟强化区域占左心室心肌容量的16.5%，请结合临床随访。</t>
  </si>
  <si>
    <t>电影扫描：
1.房室腔内径分析：未见明显异常
2.室壁运动分析：左室乳头肌至心底水平下壁节段活动渐弱，室间隔略增厚。
3.房室瓣膜分析：二尖瓣反流。
T2压脂扫描：乳头肌至心底水平下壁见条片状高信号灶，病灶内心内膜下见弧形低信号灶
钆剂延迟显像：乳头肌至心底水平下壁见条片状高信号灶，病灶内心内膜下见弧形低信号灶，右室下壁见条样高信号灶</t>
  </si>
  <si>
    <t>D5095952</t>
  </si>
  <si>
    <t>王文治</t>
  </si>
  <si>
    <t>2022-01-04 17:09:28</t>
  </si>
  <si>
    <t>2021-12-25 12:48:00</t>
  </si>
  <si>
    <t>2021-12-27 08:45</t>
  </si>
  <si>
    <t>1、综上考虑心肌梗死后改变：左心室节段收缩活动减弱，整体射血分数稍低；局部心肌水肿、坏死、纤维瘢痕形成伴含铁血黄素沉积、灌注延迟，请结合临床。
2、室间隔略增厚，考虑代偿性改变。
3、三尖瓣关闭不全。
4、心包少许积液。</t>
  </si>
  <si>
    <t>电影扫描：
1.房室腔内径分析：未见明显异常。
2.室壁运动分析：左心室乳头肌水平下壁、下室间隔、侧壁，心尖水平下壁、室间隔、侧壁收缩活动减弱至消失。
3.房室瓣膜分析：三尖瓣反流。
4.心包腔内可见少量高信号影。
T2压脂扫描：左心室心底水平下壁、下室间隔，乳头肌水平下壁、下室间隔、侧壁，心尖水平前壁、室间隔、下壁、侧壁见可见少许高信号。
钆剂首过灌注：左心室乳头肌水平下壁、下室间隔，心尖水平室间隔、下壁见心内膜下灌注缺损。
钆剂延迟显像：左心室心底水平下壁、下室间隔，乳头肌水平下壁、下室间隔、侧壁，心尖水平下壁、下室间隔见心内膜下延迟强化；延迟强化区域占心肌容量的25.3%。</t>
  </si>
  <si>
    <t>D5083163</t>
  </si>
  <si>
    <t>蔡立超</t>
  </si>
  <si>
    <t>2021-12-28 16:35:49</t>
  </si>
  <si>
    <t>2021-12-21 09:26:00</t>
  </si>
  <si>
    <t>2021-12-21 09:50</t>
  </si>
  <si>
    <t>1、综上考虑急性心肌梗死后改变：左室节段收缩活动减弱，整体射血分数减低；上述及邻近区域内见水肿信号、坏死信号，病变区域主要位于RCA供血区伴前组乳头肌受累。
2、心包少许积液。</t>
  </si>
  <si>
    <t>电影扫描：
1.房室腔内径分析：未见明显异常。
2.室壁运动分析：左心室心底至乳头肌水平下室间隔、下壁收缩活动减弱至消失。
3.房室瓣膜分析：未见明显异常。
心包少许高信号影。
T2压脂扫描：左心室心底至乳头肌水平下室间隔、下壁见高信号。心包少许高信号影。
钆剂首过灌注：左心室心底至乳头肌水平下室间隔、下壁见心内膜下灌注缺损。
钆剂延迟显像：左心室心底至乳头肌水平下室间隔、下壁见心内膜下延迟强化；后组乳头肌可见少许延迟强化。延迟强化区域占心肌容量的7%。</t>
  </si>
  <si>
    <t>D5072954</t>
  </si>
  <si>
    <t>张志安</t>
  </si>
  <si>
    <t>2021-12-21 15:38:35</t>
  </si>
  <si>
    <t>2021-12-14 12:48:00</t>
  </si>
  <si>
    <t>2021-12-14 15:15</t>
  </si>
  <si>
    <t>1.综上考虑急性心肌梗死后改变：整体射血分数减低EF约48%；上述及邻近区域内见水肿信号、坏死信号伴微循环障碍及心肌内出血，病变区域为LAD供血区；心尖部血栓形成，请结合临床关注、复查。
2.乳头肌水平室间隔增厚，考虑水肿改变。
3、少量心包积液。</t>
  </si>
  <si>
    <t>身高（cm）	175	体重（kg）	80	体表面积（m2）	1.97	
心室活动、心功能测定（短轴测量）:
	测量值	正常范围（男）	测量值	正常范围（男）	
	左室	＜35岁	 ≥35岁	右室	＜35岁	 ≥35岁	
绝对值	
舒张末容积 (ml)	140	115-231	99-199	/	137-269	125-237	
收缩末容积(ml)	72	27-87	17-69	/	47-127	37-105	
每搏输出量(ml)	67	82-154	68-144	/	78-154	74-146	
射血分数(%)	48	57-77	59-83	/	47-67	49-73	
心肌质量(g)	116	89-173	74-166	/	26-58	25-53	
侧壁厚度（mm）	6	6-10	/	≤3	
室间隔厚度（mm）	11	6-10	
指数（经体表面积校正）	
舒张末容积指数 (ml/m2)	71	68-112	53-97	/	74-134	67-111	
收缩末容积指数(ml/m2)	37	16-44	10-34	/	26-62	20-48	
每搏量指数(ml/m2)	34	44-76	37-69	/	41-77	39-71	
心肌质量指数(g/m2)	59	47-87	42-78	/	14-30	14-26	
正常值参考2013年ESC指南及AHA文献标准制定。
电影扫描：
1.房室腔内径分析：未见明显异常。
2.室壁运动分析：左室乳头肌水平前壁、前间隔，心尖水平各节段室壁收缩活动减弱，EF约48%，乳头肌水平室间隔局段稍增厚。
3.房室瓣膜分析：未见明显异常。
4.LONG T1：心尖部可见斑片状充盈缺损，大小约12*5mm。
5.心包少量积液。
T2压脂扫描：左室乳头肌水平前壁、前间隔，心尖水平各节段室壁可见高信号，左室乳头肌至心尖水平前壁、前间隔可见片状低信号影。
钆剂首过灌注：左室心尖至乳头肌水平前间隔、前壁见灌注延迟。
钆剂延迟显像：左室心底水平前室间隔，乳头肌水平室间隔、前壁，心尖水平各节段可见延迟强化，部分为透壁性；延迟强化区域占心肌容量的26%。</t>
  </si>
  <si>
    <t>D5059749</t>
  </si>
  <si>
    <t>杨建明</t>
  </si>
  <si>
    <t>2021-12-17 16:46:03</t>
  </si>
  <si>
    <t>2019-07-26 23:17:00</t>
  </si>
  <si>
    <t>2019-07-26 23:56</t>
  </si>
  <si>
    <t>综上考虑心肌梗死后改变：左室局段收缩活动减弱，左室射血分数正常；左室心肌纤维化瘢痕伴心肌内含铁血黄素沉积；病变主要分布于LAD供血区。</t>
  </si>
  <si>
    <t>电影扫描：
1.房室腔内径分析：左房稍增大。
2.室壁运动分析：左室乳头肌至心底水平左室下侧壁运动减弱。
3.房室瓣膜分析：二尖瓣反流。
T2压脂扫描：乳头肌至心底水平左室下侧壁心内膜下见条样低信号灶
钆剂首过灌注：乳头肌至心底水平左室下侧壁心内膜下可见灌注缺损
钆剂延迟显像：乳头肌至心底水平左室下侧壁心内膜下可见延迟强化灶</t>
  </si>
  <si>
    <t>875天</t>
  </si>
  <si>
    <t>D5055896</t>
  </si>
  <si>
    <t>吴正东</t>
  </si>
  <si>
    <t>2021-12-17 15:48:02</t>
  </si>
  <si>
    <t>2021-01-26 11:38:00</t>
  </si>
  <si>
    <t>2021/1/26 12:15</t>
  </si>
  <si>
    <t>1、综上考虑左室下壁心肌梗死后改变：左心室节段收缩活动减弱，局部消失，整体射血分数减低。
2、二尖瓣反流。
3、室间隔代偿性增厚。</t>
  </si>
  <si>
    <t>电影扫描：
1.房室腔内径分析：左室增大。
2.室壁运动分析：心底至心尖水平左室下壁收缩活动减弱，局部消失，左室射血分数降低，室间隔代偿性增厚。
T2压脂扫描：未见明显异常
钆剂首过灌注：心底水平左室下壁心内膜下见灌注缺损
钆剂延迟显像：心底至心尖水平左室下壁心内膜下见条带样延迟强化</t>
  </si>
  <si>
    <t>325天</t>
  </si>
  <si>
    <t>D5058107</t>
  </si>
  <si>
    <t>邵建国</t>
  </si>
  <si>
    <t>2021-12-14 17:21:34</t>
  </si>
  <si>
    <t>2021-12-08 16:15:00</t>
  </si>
  <si>
    <t>2021-12-08 18:25</t>
  </si>
  <si>
    <t>1、综上考虑心肌梗死后改变：左心室节段收缩活动减弱，整体射血分数稍低；局部心肌水肿、心肌内出血及心肌坏死，请结合临床相关病史及检查。
2、二尖瓣关闭不全。
3、心包少许积液。</t>
  </si>
  <si>
    <t>电影扫描：
1.房室腔内径分析：未见明显异常。
2.室壁运动分析：左心室乳头肌水平下室间隔、下壁、侧壁，心尖水平室间隔、下壁、侧壁收缩活动减弱至消失。
3.房室瓣膜分析：二尖瓣反流。
4.心包腔内可见少量高信号影。
T2压脂扫描：左心室心底水平下壁、侧壁，乳头肌水平下室间隔、下壁、侧壁，心尖水平下壁、侧壁见可见高信号及内部线状低信号。
钆剂首过灌注：左心室心底水平下室间隔、下壁、侧壁，乳头肌水平下室间隔、下壁、侧壁，心尖水平室间隔、下壁、侧壁见心内膜下灌注缺损。
钆剂延迟显像：左心室心底水平下室间隔、下壁、侧壁，乳头肌水平下室间隔、下壁、侧壁，心尖水平室间隔、下壁、侧壁见心内膜下延迟强化；延迟强化区域占心肌容量的35.4%。</t>
  </si>
  <si>
    <t>D5039582</t>
  </si>
  <si>
    <t>郑汉波</t>
  </si>
  <si>
    <t>2021-12-03 16:02:46</t>
  </si>
  <si>
    <t>2021-11-27 12:39:00</t>
  </si>
  <si>
    <t>2021-11-27 19:46</t>
  </si>
  <si>
    <t>1、综上考虑急性心肌梗死后改变：左右室节段收缩活动减弱，整体射血分数减低；上述及邻近区域内见水肿信号、坏死信号，病变区域主要位于RCA供血区伴前组乳头肌受累。
2、心底至乳头肌水平室间隔增厚，考虑水肿改变。
3、少量心包积液，扫及双侧少量胸腔积液。
4、轻度二尖瓣、三尖瓣、主动脉瓣反流。</t>
  </si>
  <si>
    <t>电影扫描：
1.房室腔内径分析：未见明显异常，心底至乳头肌水平室间隔稍增厚。
2.室壁运动分析：左心室心底水平下室间隔、下壁、下侧壁，乳头肌至心尖水平下壁收缩活动减弱至消失。
3.房室瓣膜分析：二尖瓣、三尖瓣、主动脉瓣可见反流。
4、少量心包积液，扫及双侧少量胸腔积液。
T2压脂扫描：左心室心底水平下室间隔、下壁、下侧壁，乳头肌至心尖水平下壁见高信号；右心室心底至乳头肌水平下壁见高信号。
钆剂首过灌注：左心室心底水平下室间隔、下壁、下侧壁，乳头肌至心尖水平下壁见心内膜下灌注缺损。
钆剂延迟显像：左心室心底水平下室间隔、下壁、下侧壁，乳头肌至心尖水平下壁见心内膜下延迟强化；延迟强化区域占心肌容量的22.5%。右心室心底至乳头肌水平下壁见延迟强化。</t>
  </si>
  <si>
    <t>D5026221</t>
  </si>
  <si>
    <t>李衍民</t>
  </si>
  <si>
    <t>2021-11-26 16:19:55</t>
  </si>
  <si>
    <t>2021-11-22 15:38:00</t>
  </si>
  <si>
    <t>2021-12-01 08:24</t>
  </si>
  <si>
    <t>综上考虑下壁心肌梗死后改变可能（RCA供血区可能）：左室乳头肌至心底水平下壁收缩活动稍减弱，心尖至乳头肌水平前壁、前间隔运动渐弱，整体射血分数正常；左心室后乳头肌及左室下侧壁、下壁、下室间隔见水肿及坏死/纤维化信号，随访。
左心室心肌增厚，高血压所致心肌改变？
左心室室间隔局部裂隙样改变。</t>
  </si>
  <si>
    <t>有高血压</t>
  </si>
  <si>
    <t>身高（cm）	168	体重（kg）	83	体表面积（m2）	1.97	
（体表面积采用Mosteller法计算）
心室活动、心功能测定（短轴测量）:
	测量值	参考范围*（男性）	测量值	参考范围*（男性）	
	左室	＜35岁	 ≥35岁	右室	＜35岁	 ≥35岁	
绝对值	
舒张末容积(ml)	130	115-231	99-199	/	137-269	125-237	
收缩末容积(ml)	30	27-87	17-69	/	47-127	37-105	
每搏输出量(ml)	100	82-154	68-144	/	78-154	74-146	
射血分数(%)	77	57-77	59-83	/	47-67	49-73	
心肌质量(g)	187	89-173	74-166	/	26-58	25-53	
侧壁厚度（mm）	17	6-10	/	≤3	
室间隔厚度（mm）	16	6-10	
指数（经体表面积校正）	
舒张末容积指数 (ml/m2)	66	68-112	53-97	/	74-134	67-111	
收缩末容积指数(ml/m2)	15	16-44	10-34	/	26-62	20-48	
每搏量指数(ml/m2)	50	44-76	37-69	/	41-77	39-71	
心肌质量指数(g/m2)	95	47-87	42-78	/	14-30	14-26	
*参考2013年ESC指南及AHA文献标准制定。
电影扫描：
1.房室腔内径分析：未见明显异常。
2.室壁运动分析：心底水平下壁运动稍减弱；心尖至乳头肌水平前壁、前间隔运动渐弱。
3.房室瓣膜分析：未见明显异常。
4.左心室室间隔局部裂隙样改变（4腔心）
T2压脂扫描：乳头肌至心底水平下侧壁、下壁、下室间隔及右心室下壁、后乳头肌见稍高信号。
钆剂首过灌注：未见明显灌注缺损。
钆剂延迟显像：乳头肌至心底水平下侧壁、下壁、下室间隔、后乳头肌见高信号。估算心肌坏死/瘢痕体积占左室心肌容量10.9%。</t>
  </si>
  <si>
    <t>-5天</t>
  </si>
  <si>
    <t>D4997581</t>
  </si>
  <si>
    <t>塔依尔·艾合买提</t>
  </si>
  <si>
    <t>2021-11-12 16:04:05</t>
  </si>
  <si>
    <t>2021-11-08 08:13:00</t>
  </si>
  <si>
    <t>2021-11-16 00:00:00</t>
  </si>
  <si>
    <t>1、综上考虑急性心肌梗死后改变：左心室节段收缩活动明显减弱，整体射血分数减低；局部心肌水肿、梗死、出血伴微循环障碍，病变区域位于LCX/RCA供血区，请结合临床。
2、室间隔增厚。</t>
  </si>
  <si>
    <t>半年前开始出现活动后胸闷胸痛不适，休息后缓解，至当地医院就诊，冠脉CTA示：冠脉三支中度狭窄。患者血压偏高，未正规治疗。2021-11-9心超：室间隔增厚，左室心肌节段性运动异常；左房稍大；二尖瓣轻度反流；左室收缩及舒张功能减低。</t>
  </si>
  <si>
    <t>身高（cm）	175	体重（kg）	72	体表面积（m2）	1.9	
（体表面积采用Mosteller法计算）
心室活动、心功能测定（短轴测量）:
	测量值	参考范围*（男性）	测量值	参考范围*（男性）	
	左室	＜35岁	 ≥35岁	右室	＜35岁	 ≥35岁	
绝对值	
舒张末容积(ml)	168	115-231	99-199	/	137-269	125-237	
收缩末容积(ml)	83	27-87	17-69	/	47-127	37-105	
每搏输出量(ml)	85	82-154	68-144	/	78-154	74-146	
射血分数(%)	51	57-77	59-83	/	47-67	49-73	
心肌质量(g)	108	89-173	74-166	/	26-58	25-53	
侧壁厚度（mm）	5	6-10	/	≤3	
室间隔厚度（mm）	12	6-10	
指数（经体表面积校正）	
舒张末容积指数 (ml/m2)	90	68-112	53-97	/	74-134	67-111	
收缩末容积指数(ml/m2)	44	16-44	10-34	/	26-62	20-48	
每搏量指数(ml/m2)	45	44-76	37-69	/	41-77	39-71	
心肌质量指数(g/m2)	58	47-87	42-78	/	14-30	14-26	
*参考2013年ESC指南及AHA文献标准制定。
电影扫描：
1.房室腔内径分析：未见明显异常，室间隔增厚。
2.室壁运动分析：左心室心底至心尖水平下壁及下侧壁收缩活动减弱至消失。
3.房室瓣膜分析：未见明显异常。
T2压脂扫描：左心室心底水平下室间隔，心底至乳头肌水平下壁、下侧壁，心尖水平侧壁见高信号，局部见高信号内条状低信号影。
钆剂首过灌注：左心室心底至心尖水平下壁、下侧壁及后组乳头肌见灌注缺损。
钆剂延迟显像：左心室心底水平下室间隔，心底至乳头肌水平下壁、下侧壁，心尖水平侧壁见心内膜下延迟强化，局部透壁，透壁区域达90%；后组乳头肌见延迟强化；延迟强化区域占左心室心肌容量的17.5%。</t>
  </si>
  <si>
    <t>-3天</t>
  </si>
  <si>
    <t>D4998447</t>
  </si>
  <si>
    <t>周群</t>
  </si>
  <si>
    <t>2021-11-12 15:06:41</t>
  </si>
  <si>
    <t>2021-11-08 15:38:00</t>
  </si>
  <si>
    <t>2021-11-08 18:38</t>
  </si>
  <si>
    <t>1、综上考虑急性心肌梗死后改变：左心室节段收缩活动明显减弱，整体射血分数减低；局部心肌水肿、梗死伴微循环障碍，病变区域位于LCX供血区，请结合临床。
2、二尖瓣返流。
3、左心房增大。</t>
  </si>
  <si>
    <t>患者1天前提重物后自觉胸闷气喘，2小时后自觉胸前区疼痛，持续约三个小时，休息后可缓解，未予重视。今日下午13:00再次出现心前区疼痛，为压榨性，伴大汗，伴恶心无呕吐，持续约1小时。BP 155/69mmHg.查肌钙蛋白I 0.15 ng/ml，B型钠尿肽 46.0 pg/mL ，肌酐 88 umol/L，心电图 1、窦性心律；2、下壁+后壁心梗（急性期）。冠脉造影，结果示：左主干正常，前降支近中段弥漫性狭窄约40-50%，中段心肌桥，收缩期压迫约50%;TIMI血流3级;回旋支中段起完全闭塞，TIMI血流0级;右冠脉近中段管壁不规则，TIMI血流3级。结合ECG考虑LCX为IRA，知情同意后拟PCI to LCX。2021-11-15心超：1、左室下壁、部分后壁心底至心尖水平收缩活动减弱至消失。2、左房内径增大。3、升主动脉增宽。4、轻中度二尖瓣反流，轻度三尖瓣反流。</t>
  </si>
  <si>
    <t>身高（cm）	174	体重（kg）	80	体表面积（m2）	2.00	
（体表面积采用Mosteller法计算）
心室活动、心功能测定（短轴测量）:
	测量值	参考范围*（男性）	测量值	参考范围*（男性）	
	左室	＜35岁	 ≥35岁	右室	＜35岁	 ≥35岁	
绝对值	
舒张末容积(ml)	199	115-231	99-199	/	137-269	125-237	
收缩末容积(ml)	96	27-87	17-69	/	47-127	37-105	
每搏输出量(ml)	103	82-154	68-144	/	78-154	74-146	
射血分数(%)	52	57-77	59-83	/	47-67	49-73	
心肌质量(g)	122	89-173	74-166	/	26-58	25-53	
侧壁厚度（mm）	7	6-10	/	≤3	
室间隔厚度（mm）	8	6-10	
指数（经体表面积校正）	
舒张末容积指数 (ml/m2)	101	68-112	53-97	/	74-134	67-111	
收缩末容积指数(ml/m2)	49	16-44	10-34	/	26-62	20-48	
每搏量指数(ml/m2)	52	44-76	37-69	/	41-77	39-71	
心肌质量指数(g/m2)	62	47-87	42-78	/	14-30	14-26	
心房大小（四腔心测量）：
	左房	正常范围*	右房	正常范围*	
面积（mm2）	3037	1330-2330	/	1920-2350	
内径（mm）	67	49-57	/	49-56	
*参考2013年ESC指南及AHA文献标准制定。
电影扫描：
1.房室腔内径分析：左房见增大。
2.室壁运动分析：左心室心底至心尖水平下壁、下侧壁收缩活动减弱至消失。
3.房室瓣膜分析：二尖瓣见收缩期反向低信号血流。
T2压脂扫描：左心室心底至心尖水平下壁、下侧壁见高信号。
钆剂首过灌注：左心室心底至心尖水平下壁、下侧壁见心内膜下灌注缺损。
钆剂延迟显像：左心室心底至心尖水平下壁、下侧壁见心内膜下延迟强化，心底至乳头肌水平下壁及下侧壁局部透壁；延迟强化区域占左心室心肌容量的18.7%。</t>
  </si>
  <si>
    <t>D4971007</t>
  </si>
  <si>
    <t>王延清</t>
  </si>
  <si>
    <t>2021-10-29 15:09:20</t>
  </si>
  <si>
    <t>2021-10-23 12:36:00</t>
  </si>
  <si>
    <t>2021-10-23 13:28</t>
  </si>
  <si>
    <t>综上考虑LAD急性心肌梗死后改变：左室心尖至乳头肌水平收缩活动减弱，整体射血分数降低；右室前壁及左室多节段见水肿，局部少许小缺血坏死灶可能。
心尖水平侧壁可疑纤维化信号。</t>
  </si>
  <si>
    <t>2021-10-23 20:58、患者男，58岁
     2、患者因“胸痛11小时”入院。
     3、现病史：11小时前，患者睡觉时突发胸痛，伴胸闷，双手麻木，持续2h，取坐位休息，舌下含服硝酸甘油后缓解。6小时前，患者再发胸痛，伴胸闷，急诊查心电图：1.窦性心律2.前间壁、前壁心梗（急性期）。肌钙蛋白I0.21ng/ml。后送至导管室行冠脉造影。冠脉造影显示：左主干正常；前降支自近段起完全闭塞-CTO；回旋支未见明显狭窄，TIMI血流3级;右冠脉全程弥漫性病变，最重狭窄约40-50%，TIMI血流3级;远段可见侧枝循环逆供至LAD远段。造影结论：1.急性前间壁心梗犯罪血管LAD 2.成功PCI to LAD。术后送返CCU。</t>
  </si>
  <si>
    <t>身高（cm）	170	体重（kg）	50	体表面积（m2）	1.54	
（体表面积采用Mosteller法计算）
心室活动、心功能测定（短轴测量）:
	测量值	参考范围*（男性）	测量值	参考范围*（男性）	
	左室	＜35岁	 ≥35岁	右室	＜35岁	 ≥35岁	
绝对值	
舒张末容积(ml)	154	115-231	99-199	/	137-269	125-237	
收缩末容积(ml)	79	27-87	17-69	/	47-127	37-105	
每搏输出量(ml)	75	82-154	68-144	/	78-154	74-146	
射血分数(%)	49	57-77	59-83	/	47-67	49-73	
心肌质量(g)	97	89-173	74-166	/	26-58	25-53	
侧壁厚度（mm）	6	6-10	/	≤3	
室间隔厚度（mm）	10	6-10	
指数（经体表面积校正）	
舒张末容积指数 (ml/m2)	100	68-112	53-97	/	74-134	67-111	
收缩末容积指数(ml/m2)	51	16-44	10-34	/	26-62	20-48	
每搏量指数(ml/m2)	49	44-76	37-69	/	41-77	39-71	
心肌质量指数(g/m2)	62	47-87	42-78	/	14-30	14-26	
*参考2013年ESC指南及AHA文献标准制定。
电影扫描：
1.房室腔内径分析：未见明显异常。
2.室壁运动分析：左室心尖至乳头肌水平前壁、室间隔运动减弱,心尖至乳头肌水平下侧壁变薄。
3.房室瓣膜分析：未见明显异常。
T2压脂扫描：心尖至心底水平前壁、前室间隔及右心室前壁见高信号。
钆剂首过灌注：未见明显灌注缺损。
钆剂延迟显像：乳头肌水平室间隔及前壁心肌内散在斑点小斑片高信号；心尖水平侧壁可疑斑点高信号。</t>
  </si>
  <si>
    <t>D4961211</t>
  </si>
  <si>
    <t>张宁</t>
  </si>
  <si>
    <t>2021-10-26 16:32:17</t>
  </si>
  <si>
    <t>2021-10-22 16:40:00</t>
  </si>
  <si>
    <t>2021-10-22 17:20</t>
  </si>
  <si>
    <t>综上考虑急性心肌梗死后改变：左室节段收缩活动减弱，整体射血分数正常；上述及邻近区域内见水肿信号、坏死信号伴微循环障碍及心肌内出血。</t>
  </si>
  <si>
    <t>AMI RCA 4d</t>
  </si>
  <si>
    <t>身高（cm）	182	体重（kg）	85	体表面积（m2）	2.07	
（体表面积采用Mosteller法计算）
心室活动、心功能测定（短轴测量）:
	测量值	参考范围*（男性）	测量值	参考范围*（男性）	
	左室	＜35岁	 ≥35岁	右室	＜35岁	 ≥35岁	
绝对值	
舒张末容积(ml)	125	115-231	99-199	/	137-269	125-237	
收缩末容积(ml)	46	27-87	17-69	/	47-127	37-105	
每搏输出量(ml)	79	82-154	68-144	/	78-154	74-146	
射血分数(%)	63	57-77	59-83	/	47-67	49-73	
心肌质量(g)	114	89-173	74-166	/	26-58	25-53	
侧壁厚度（mm）	7	6-10	/	≤3	
室间隔厚度（mm）	10	6-10	
指数（经体表面积校正）	
舒张末容积指数 (ml/m2)	60	68-112	53-97	/	74-134	67-111	
收缩末容积指数(ml/m2)	22	16-44	10-34	/	26-62	20-48	
每搏量指数(ml/m2)	38	44-76	37-69	/	41-77	39-71	
心肌质量指数(g/m2)	55	47-87	42-78	/	14-30	14-26	
*参考2013年ESC指南及AHA文献标准制定。
电影扫描：
1.房室腔内径分析：未见明显异常。
2.室壁运动分析：左心室心底至乳头肌水平下室间隔、下壁收缩活动减弱至消失。
3.房室瓣膜分析：未见明显异常。
T2压脂扫描：左心室心底至乳头肌水平下室间隔、下壁见高信号；心底至乳头肌水平下壁见高信号区域内线状低信号。
钆剂首过灌注：左心室心底水平下室间隔、下壁见心内膜下灌注缺损。
钆剂延迟显像：左心室心底至乳头肌水平下室间隔、下壁见心内膜下延迟强化；心底水平下壁见高信号区域内低信号。延迟强化区域占心肌容量的9.7%。</t>
  </si>
  <si>
    <t>D4937745</t>
  </si>
  <si>
    <t>薛宏</t>
  </si>
  <si>
    <t>2021-10-15 15:57:02</t>
  </si>
  <si>
    <t>2021-05-14 09:36:00</t>
  </si>
  <si>
    <t>2021-05-14 10:01</t>
  </si>
  <si>
    <t>综上考虑心肌梗死后改变：左室节段收缩活动减弱，整体射血分数减低；上述及邻近区域内见水肿信号、坏死信号伴含铁血黄素沉积可能。</t>
  </si>
  <si>
    <t>PMI 5.14RCA，6.8LAD/LCX</t>
  </si>
  <si>
    <t>身高（cm）	173	体重（kg）	75	体表面积（m2）	1.90	
（体表面积采用Mosteller法计算）
心室活动、心功能测定（短轴测量）:
	测量值	参考范围*（男性）	测量值	参考范围*（男性）	
	左室	＜35岁	 ≥35岁	右室	＜35岁	 ≥35岁	
绝对值	
舒张末容积(ml)	157	115-231	99-199	/	137-269	125-237	
收缩末容积(ml)	82	27-87	17-69	/	47-127	37-105	
每搏输出量(ml)	75	82-154	68-144	/	78-154	74-146	
射血分数(%)	48	57-77	59-83	/	47-67	49-73	
心肌质量(g)	101	89-173	74-166	/	26-58	25-53	
侧壁厚度（mm）	6	6-10	/	≤3	
室间隔厚度（mm）	9	6-10	
指数（经体表面积校正）	
舒张末容积指数 (ml/m2)	83	68-112	53-97	/	74-134	67-111	
收缩末容积指数(ml/m2)	43	16-44	10-34	/	26-62	20-48	
每搏量指数(ml/m2)	40	44-76	37-69	/	41-77	39-71	
心肌质量指数(g/m2)	53	47-87	42-78	/	14-30	14-26	
*参考2013年ESC指南及AHA文献标准制定。
电影扫描：
1.房室腔内径分析：未见明显异常。
2.室壁运动分析：左心室心底水平下室间隔、下壁、下侧壁，乳头肌水平下室间隔、下壁、下侧壁，心尖水平室间隔、下壁收缩活动减弱至消失。
3.房室瓣膜分析：未见明显异常。
T2压脂扫描：左心室心底至乳头肌水平下壁见线状低信号。
钆剂首过灌注：左心室心底水平下室间隔、下壁，乳头肌水平下室间隔、下壁，心尖水平室间隔、下壁见心内膜下灌注缺损。
钆剂延迟显像：左心室心底水平下室间隔、下壁，乳头肌水平下室间隔、下壁，心尖水平室间隔、下壁见心内膜下延迟强化，后组乳头肌也可见延迟强化。延迟强化区域占心肌容量的32.2%。</t>
  </si>
  <si>
    <t>154天</t>
  </si>
  <si>
    <t>D4892540</t>
  </si>
  <si>
    <t>李世英</t>
  </si>
  <si>
    <t>2021-10-15 15:47:24</t>
  </si>
  <si>
    <t>2021-07-11 20:47:00</t>
  </si>
  <si>
    <t>2021-07-12 15:03</t>
  </si>
  <si>
    <t>综上考虑局部心肌梗死后改变：左室节段收缩活动稍减弱，整体射血分数略减低；上述及邻近区域内见水肿信号、坏死信号。</t>
  </si>
  <si>
    <t>PMI 7.12亚急性PCI to LAD</t>
  </si>
  <si>
    <t>身高（cm）	167	体重（kg）	63	体表面积（m2）	1.71	
（体表面积采用Mosteller法计算）
心室活动、心功能测定（短轴测量）:
	测量值	参考范围*（男性）	测量值	参考范围*（男性）	
	左室	＜35岁	 ≥35岁	右室	＜35岁	 ≥35岁	
绝对值	
舒张末容积(ml)	121	115-231	99-199	/	137-269	125-237	
收缩末容积(ml)	48	27-87	17-69	/	47-127	37-105	
每搏输出量(ml)	73	82-154	68-144	/	78-154	74-146	
射血分数(%)	60	57-77	59-83	/	47-67	49-73	
心肌质量(g)	71	89-173	74-166	/	26-58	25-53	
侧壁厚度（mm）	5	6-10	/	≤3	
室间隔厚度（mm）	8	6-10	
指数（经体表面积校正）	
舒张末容积指数 (ml/m2)	71	68-112	53-97	/	74-134	67-111	
收缩末容积指数(ml/m2)	28	16-44	10-34	/	26-62	20-48	
每搏量指数(ml/m2)	43	44-76	37-69	/	41-77	39-71	
心肌质量指数(g/m2)	42	47-87	42-78	/	14-30	14-26	
*参考2013年ESC指南及AHA文献标准制定。
电影扫描：
1.房室腔内径分析：未见明显异常。
2.室壁运动分析：左心室乳头肌水平前壁、前室间隔，心尖水平前壁、室间隔收缩活动减弱。
3.房室瓣膜分析：未见明显异常。
T2压脂扫描：左心室乳头肌水平前壁、前室间隔，心尖水平前壁、室间隔见少许稍高信号。
钆剂首过灌注：左心室乳头肌水平前壁、前室间隔，心尖水平室间隔见心内膜下灌注缺损。
钆剂延迟显像：左心室乳头肌水平前壁、前室间隔，心尖水平前壁、室间隔见心内膜下延迟强化；延迟强化区域占心肌容量的5.11%。</t>
  </si>
  <si>
    <t>95天</t>
  </si>
  <si>
    <t>D4873915</t>
  </si>
  <si>
    <t>周康兴</t>
  </si>
  <si>
    <t>2021-09-07 17:17:59</t>
  </si>
  <si>
    <t>2021-09-04 19:29:00</t>
  </si>
  <si>
    <t>2021-09-04 22:59</t>
  </si>
  <si>
    <t>1.综上考虑心肌梗死后改变：左室乳头肌至心底水平下壁及下间隔、右室下壁收缩活动减弱，心肌水肿、坏死伴局部微循环障碍，病变区域主要分布于RCA供血区，坏死心肌约占左心室心肌容量的18%，请结合临床及相关检查。
2.左心室心底水平室间隔略增厚。</t>
  </si>
  <si>
    <t>1.房室腔内径分析：左房略增大，左心室心底水平室间隔略增厚。
2.室壁运动分析：左室乳头肌至心底水平下壁及下间隔、右室下壁收缩活动减弱。
3.房室瓣膜分析：轻度二尖瓣及三尖瓣。
T2压脂扫描：左室乳头肌至心底水平下壁及下间隔、右室下壁高信号。
钆剂首过灌注：未见明显异常；
钆剂延迟显像：左室乳头肌至心底水平下壁及下间隔、右室下壁高信号，局部高信号区域内见少许低信号区</t>
  </si>
  <si>
    <t>D4799858</t>
  </si>
  <si>
    <t>陈建平</t>
  </si>
  <si>
    <t>2021-07-30 16:01:58</t>
  </si>
  <si>
    <t>2021-07-27 03:07:00</t>
  </si>
  <si>
    <t>2021-07-27 07:14</t>
  </si>
  <si>
    <t>1、综上考虑急性心肌梗死后改变：左右双心室节段收缩活动明显减弱，整体射血分数减低；局部心肌水肿、梗死伴微循环障碍，病变区域位于LAD供血区，请结合临床。
2、室间隔增厚，考虑代偿性改变。</t>
  </si>
  <si>
    <t>入院日期 2021-07-27；主 诉：胸痛伴恶心呕吐2h；患者昨晚十一点出现胸前区闷痛，持续数小时不能缓解，伴恶心呕吐，呕吐物为胃内容物，无头晕黑朦，肩背部放射痛，无端坐呼吸等不适，遂来我院急诊，01:18心电图示：1、窦性心律；2、前间壁心梗（急性期）；01:59TnI 12.4ng/ml，BNP123pg/ml,拟以“急性前间壁心梗”收治入院。慢性病史：诉有高血压，糖尿病。2021-07-27冠脉造影显示：,冠状动脉起缘正常,右冠优势型，左主干未见明显狭窄，TIMI血流3级，前降支近段狭窄80-90%,中段闭塞，TIMI血流0级;回旋支中远段30-40%狭窄,TIMI血流3级;右冠脉近中段40-50%狭窄,TIMI血流3级。造影结论：1.冠心病，急性心肌梗死，累及LAD,RCA 2.成功PCI to LAD；2021-07-29 1、左室前壁、室间隔乳头肌至心尖水平收缩活动减弱至消失。左室下壁收缩活动欠协调。
2、室间隔增厚。LVEF：49%;2021/7/30 红细胞压积46.9%</t>
  </si>
  <si>
    <t>身高（cm）	167	体重（kg）	72	体表面积（m2）	1.83	
（体表面积采用Mosteller法计算）
心室活动、心功能测定（短轴测量）:
	测量值	参考范围*（男性）	测量值	参考范围*（男性）	
	左室	＜35岁	 ≥35岁	右室	＜35岁	 ≥35岁	
绝对值	
舒张末容积(ml)	129	115-231	99-199	/	137-269	125-237	
收缩末容积(ml)	70	27-87	17-69	/	47-127	37-105	
每搏输出量(ml)	59	82-154	68-144	/	78-154	74-146	
射血分数(%)	46	57-77	59-83	/	47-67	49-73	
心肌质量(g)	100	89-173	74-166	/	26-58	25-53	
侧壁厚度（mm）	6	6-10	/	≤3	
室间隔厚度（mm）	13	6-10	
指数（经体表面积校正）	
舒张末容积指数 (ml/m2)	70	68-112	53-97	/	74-134	67-111	
收缩末容积指数(ml/m2)	38	16-44	10-34	/	26-62	20-48	
每搏量指数(ml/m2)	32	44-76	37-69	/	41-77	39-71	
心肌质量指数(g/m2)	54	47-87	42-78	/	14-30	14-26	
*参考2013年ESC指南及AHA文献标准制定。
电影扫描：
1.房室腔内径分析：未见明显异常，室间隔增厚。
2.室壁运动分析：左心室心底水平前壁、前室间隔，乳头肌水平前壁、前室间隔、下室间隔、前侧壁，心尖水平各壁，右室乳头肌至心尖水平前壁收缩活动减弱至消失。
3.房室瓣膜分析：未见明显异常。
T2压脂扫描：左心室心底水平前室间隔，乳头肌水平前壁、前室间隔、下室间隔，心尖水平前壁及室间隔见高信号。
钆剂首过灌注：左心室乳头肌水平前壁、前室间隔、下室间隔，心尖水平前壁、室间隔见心内膜下灌注缺损。
钆剂延迟显像：左心室心底水平前室间隔，乳头肌水平前壁、前室间隔、下室间隔，心尖水平前壁及室间隔见心内膜下延迟强化；相应高信号区域内见条状低信号；延迟强化区域占左心室心肌容量的20%。</t>
  </si>
  <si>
    <t>D4780586</t>
  </si>
  <si>
    <t>朱根良</t>
  </si>
  <si>
    <t>2021-07-20 15:38:17</t>
  </si>
  <si>
    <t>2021-07-16 03:23:00</t>
  </si>
  <si>
    <t>2021-07-16 08:44</t>
  </si>
  <si>
    <t>1、综上考虑急性心肌梗死后改变：左心房扩大，左心室节段收缩活动明显减弱，整体射血分数减低；局部心肌水肿、坏死伴显著微循环障碍及心肌内出血，左心室心尖部室壁瘤形成，病变区域位于LAD供血区，请结合临床。
2、室间隔增厚，考虑代偿性改变。
3、心包少量积液。</t>
  </si>
  <si>
    <t>入院日期 2021-07-16主 诉：反复发作胸闷1天，加重8h；患者昨日早上约7点钟无明显诱因下出现胸闷不适，不伴明显的胸痛，无恶心、呕吐，无头晕、黑朦等症状，患者口服保心丸等自备药物，1小时后症状缓解，患者未再予以重视；昨日中午，患者再次发作胸闷不适，症状与前相似，口服保心丸后症状缓解；晚间约10点，患者再次发作胸闷，程度较前加重，伴胸痛，无放射痛，患者遂至我院就诊就诊，00：41分查心电图提示1、窦性心律；2、频发室性早搏；3、ⅡⅢaVF：ST段水平型压低0.05mV，V1、V2：ST段向上抬高0.05～0.10mV，00:51分查肌钙蛋白0.30ng/ml，予以阿司匹林+泰嘉双抗负荷，02：33分查心电图提示1、窦性心律；2、频发室性早搏；3、广泛前壁心梗（急性期），我科会诊后于3:20启动胸痛中心绿色通道，拟急行CAG术明确病情。慢性病史：高血压病史约20年；老慢支病史；有吸烟史50年，20支/天，有饮酒史50年年。2021/07/16冠脉造影，结果示：冠状动脉起缘正常, 右冠优势型。左主干正常，前降支近段狭窄约70%，中起段完全闭塞，TIMI血流0级；第一对角支近段狭窄约80%，TIMI血流3级；回旋支近中段弥漫性狭窄约60%，TIMI血流3级；右冠脉全程弥漫性病变，最重狭窄约30-40%;左室后支近段局限性狭窄约90%，TIMI血流3级。介入结论： 1.冠心病 急性前壁心肌梗死 冠脉三支病变 犯罪血管LAD 2.成功IVUS+PPCI to LAD 3.一月后择期处理RCA病变；2021-07-19心超： 1、前间隔、左室前壁乳头肌至心尖水平收缩活动减弱至消失，心尖部圆钝。
2、左房内径增大，左室弛张功能减退。
3、室间隔增厚。
4、轻度主动脉瓣、二尖瓣、三尖瓣反流。
5、少量心包积液。LVEF：52%；2021/7/19 红细胞压积43.7		%
;2021/7/19</t>
  </si>
  <si>
    <t>身高（cm）	169	体重（kg）	80	体表面积（m2）	1.94	
（体表面积采用Mosteller法计算）
心室活动、心功能测定（短轴测量）:
	测量值	参考范围*（男性）	测量值	参考范围*（男性）	
	左室	＜35岁	 ≥35岁	右室	＜35岁	 ≥35岁	
绝对值	
舒张末容积(ml)	189	115-231	99-199	/	137-269	125-237	
收缩末容积(ml)	106	27-87	17-69	/	47-127	37-105	
每搏输出量(ml)	82	82-154	68-144	/	78-154	74-146	
射血分数(%)	44	57-77	59-83	/	47-67	49-73	
心肌质量(g)	127	89-173	74-166	/	26-58	25-53	
侧壁厚度（mm）	7	6-10	/	≤3	
室间隔厚度（mm）	15	6-10	
指数（经体表面积校正）	
舒张末容积指数 (ml/m2)	97	68-112	53-97	/	74-134	67-111	
收缩末容积指数(ml/m2)	55	16-44	10-34	/	26-62	20-48	
每搏量指数(ml/m2)	42	44-76	37-69	/	41-77	39-71	
心肌质量指数(g/m2)	65	47-87	42-78	/	14-30	14-26	
心房大小（四腔心测量）：
	左房	参考范围*	右房	参考范围*	
面积（mm2）	2609	1330-2330	/	1920-2350	
内径（mm）	67	49-57	/	49-56	
*参考2013年ESC指南及AHA文献标准制定。
电影扫描：
1.房室腔内径分析：左心房扩大，室间隔增厚。
2.室壁运动分析：左心室心底至乳头肌水平前壁、前室间隔、下室间隔，心尖水平各壁收缩活动减弱至消失，左心室心尖部可见局部反常搏动。
3.房室瓣膜分析：未见明显异常。
4.心包腔内可见少量高信号影。
T2压脂扫描：左心室心底至乳头肌水平前壁、前室间隔、下室间隔，心尖水平各壁见高信号；左心室乳头肌水平前壁、前下室间隔，心尖水平前壁及室间隔见高信号区域内条状低信号；心包腔内可见少量高信号影。
钆剂首过灌注：左心室乳头肌水平前壁、前室间隔，心尖水平前壁及室间隔，右室乳头肌至心尖水平前壁见心内膜下灌注缺损。
钆剂延迟显像：左心室心底至乳头肌水平前壁、前室间隔、下室间隔，心尖水平各壁见心内膜下延迟强化；左心室心底至乳头肌水平前壁、前下室间隔，心尖水平前壁及室间隔见高信号区域内条状低信号；延迟强化区域占左心室心肌容量的39%。</t>
  </si>
  <si>
    <t>D4762752</t>
  </si>
  <si>
    <t>周震</t>
  </si>
  <si>
    <t>2021-07-09 17:19:03</t>
  </si>
  <si>
    <t>2021-07-04 00:31:00</t>
  </si>
  <si>
    <t>2021-07-04 05:02</t>
  </si>
  <si>
    <t>1、综上考虑急性心肌梗死后改变：左心室节段收缩活动减弱，整体射血分数正常；局部心肌水肿、坏死，伴局部少许微循环障碍可能，病变区域位于LAD供血区，请结合临床。
2、室间隔略增厚，考虑代偿性改变。</t>
  </si>
  <si>
    <t>入院日期 2021-07-04 患者近2天前无明显诱因下出现活动后胸闷、胸痛，不伴放射痛及全身大汗，无恶心、呕吐，无头晕、黑朦等，症状持续约2分钟后自行缓解，此后患者症状反复发作，多在活动后诱发，休息后可缓解，患者未予重视。昨日下午约16:00，患者再次发作胸闷、胸痛，程度较前加重，伴全身大汗及双上肢放射痛，患者症状持续不能缓解，遂至我院急诊就诊，22:59分查心电图提示广泛前壁心梗，23:44查肌钙蛋白I0.53ng/ml，我科会诊拟诊断心肌梗死，00:30分启动胸痛中心，拟行CAG术明确诊断。慢性病史：鼻窦炎病史；于2021-07-04行冠脉造影术，术中见：左主干正常，前降支近段起完全闭塞，TIMI血流0级;回旋支中段弥漫性狭窄40-50%;TIMI血流3级;右冠脉近中段弥漫性狭窄50-60%;TIMI血流3级。介入结论：1.冠心病 急性广泛前壁心肌梗死 冠脉三支病变 犯罪血管LAD 2.成功PCI to LAD（HELICOS3.0*22MM支架）。2021-07-12，常规心脏超声检查(心脏彩超+左心功能+TDI+3DE)：患者图像质量欠佳，报告仅供参考：；1、室间隔心尖段收缩活动减弱；2、室间隔基底段增厚；3、轻度三尖瓣反流。主动脉根部内径32mm，左房内径36mm，室间隔厚度10mm，左室舒张末期内径43mm，左室收缩末期内径32mm，左室后壁厚度10mm，左室射血分数62%。2021/7/12红细胞压积 0.364 ↓ L/L</t>
  </si>
  <si>
    <t>身高（cm）	167	体重（kg）	74	体表面积（m2）	1.85	
（体表面积采用Mosteller法计算）
心室活动、心功能测定（短轴测量）:
	测量值	参考范围*（男性）	测量值	参考范围*（男性）	
	左室	＜35岁	 ≥35岁	右室	＜35岁	 ≥35岁	
绝对值	
舒张末容积(ml)	127	115-231	99-199	/	137-269	125-237	
收缩末容积(ml)	57	27-87	17-69	/	47-127	37-105	
每搏输出量(ml)	70	82-154	68-144	/	78-154	74-146	
射血分数(%)	55	57-77	59-83	/	47-67	49-73	
心肌质量(g)	104	89-173	74-166	/	26-58	25-53	
侧壁厚度（mm）	7	6-10	/	≤3	
室间隔厚度（mm）	12	6-10	
指数（经体表面积校正）	
舒张末容积指数 (ml/m2)	69	68-112	53-97	/	74-134	67-111	
收缩末容积指数(ml/m2)	31	16-44	10-34	/	26-62	20-48	
每搏量指数(ml/m2)	38	44-76	37-69	/	41-77	39-71	
心肌质量指数(g/m2)	56	47-87	42-78	/	14-30	14-26	
心房大小（四腔心测量）：
	左房	参考范围*	右房	参考范围*	
面积（mm2）	/	1330-2330	/	1920-2350	
内径（mm）	/	49-57	/	49-56	
*参考2013年ESC指南及AHA文献标准制定。
电影扫描：
1.房室腔内径分析：未见明显异常，室间隔稍增厚。
2.室壁运动分析：左心室心底至乳头肌水平前壁、前室间隔，心尖水平室间隔、前壁及侧壁收缩活动减弱，左心室心尖部可见局部反常搏动。
3.房室瓣膜分析：未见明显异常。
T2压脂扫描：左心室心底至乳头肌水平前壁、前室间隔，心尖水平室间隔、前壁及侧壁见高信号。
钆剂首过灌注：左心室乳头肌水平前室间隔、下室间隔见心内膜下灌注缺损。
钆剂延迟显像：左心室心底至乳头肌水平前壁、前室间隔，心尖水平室间隔、前壁及侧壁见心内膜下延迟强化；上述高信号区域内似见点线样低信号；延迟强化区域占左心室心肌容量的17%。</t>
  </si>
  <si>
    <t>D4762544</t>
  </si>
  <si>
    <t>王天源</t>
  </si>
  <si>
    <t>2021-07-09 16:15:30</t>
  </si>
  <si>
    <t>2021-06-23 00:10:00</t>
  </si>
  <si>
    <t>2021-06-23 03:00</t>
  </si>
  <si>
    <t>1、综上考虑急性心肌梗死后改变：左右双心室节段收缩活动减弱，整体射血分数显著减低；局部心肌水肿、坏死伴显著微循环障碍及心肌内出血，病变区域位于RCA及LCX供血区，请结合临床。
2、室间隔增厚，考虑代偿性改变。
3、少量心包积液。</t>
  </si>
  <si>
    <t>患者2021-6-22 8:30无明显诱因突发胸痛，以闷痛为主，持续约半小时可自行缓解，反复发作，自行服用布洛芬、速效救心丸效果不佳，后胸痛程度加重，持续不缓解，伴大汗，恶心、呕吐1次，伴腹痛、腹泻数十次，伴气促，无发热、咯血，无头晕、黑矇、晕厥等。6-21 23:09患者到达我院急诊就诊，23:10查心电图：急性下壁、侧壁、后壁、右室心梗。23:40 心梗标志物结果回报：肌钙蛋白I 0.48ng/ml，CK-MB 9.4ng/ml。急诊予拜阿司匹林、替格瑞洛负荷剂量抗血小板后绕行CCU行急诊CAG备PCI术。慢性病史：高血压病史半年，未治疗。脂肪肝病史。于2021-06-23行冠脉造影术，术中见：左主干正常，前降支近中段局限性狭窄约30-40%；TIMI血流3级；回旋支正常，TIMI血流3级；右冠脉中段起完全闭塞，TIMI血流0级。介入结论：1.冠心病 急性下壁+侧壁+后壁+右室心肌梗死 犯罪血管RCA 2.成功PCI to RCA。2021-07-06，常规心脏超声检查(心脏彩超+左心功能+TDI+3DE)：1、左室下壁、后侧壁心底至心尖水平收缩活动减弱至消失；2、左房内径增大，左室弛张功能减退；3、轻中度二尖瓣反流；4、室间隔膜部瘤；5、少量心包积液。主动脉根部内径33mm，左房内径47mm，室间隔厚度10mm，左室舒张末期内径48mm，左室收缩末期内径32mm，左室后壁厚度10mm，左室射血分数46%。左室后壁后方无回声区0.7cm。 2021/7/10 红细胞压积 0.441  L/L</t>
  </si>
  <si>
    <t>身高（cm）	170	体重（kg）	75	体表面积（m2）	1.88	
（体表面积采用Mosteller法计算）
心室活动、心功能测定（短轴测量）:
	测量值	参考范围*（男性）	测量值	参考范围*（男性）	
	左室	＜35岁	 ≥35岁	右室	＜35岁	 ≥35岁	
绝对值	
舒张末容积(ml)	153	115-231	99-199	/	137-269	125-237	
收缩末容积(ml)	92	27-87	17-69	/	47-127	37-105	
每搏输出量(ml)	62	82-154	68-144	/	78-154	74-146	
射血分数(%)	40	57-77	59-83	/	47-67	49-73	
心肌质量(g)	104	89-173	74-166	/	26-58	25-53	
侧壁厚度（mm）	7	6-10	/	≤3	
室间隔厚度（mm）	13	6-10	
指数（经体表面积校正）	
舒张末容积指数 (ml/m2)	82	68-112	53-97	/	74-134	67-111	
收缩末容积指数(ml/m2)	49	16-44	10-34	/	26-62	20-48	
每搏量指数(ml/m2)	33	44-76	37-69	/	41-77	39-71	
心肌质量指数(g/m2)	55	47-87	42-78	/	14-30	14-26	
心房大小（四腔心测量）：
	左房	参考范围*	右房	参考范围*	
面积（mm2）	/	1330-2330	/	1920-2350	
内径（mm）	/	49-57	/	49-56	
*参考2013年ESC指南及AHA文献标准制定。
电影扫描：
1.房室腔内径分析：未见明显异常，室间隔增厚。
2.室壁运动分析：左心室心底至乳头肌水平下室间隔、下壁及下侧壁，心尖水平室间隔、下壁及侧壁，右室心底至心尖水平游离壁收缩活动减弱，左心室心尖部可见局部反常搏动。
3.房室瓣膜分析：未见明显异常。
4.心包腔内可见少量高信号影。
T2压脂扫描：左心室心底至乳头肌水平下室间隔、下壁及下侧壁，心尖水平室间隔、下壁及侧壁见高信号；上述高信号区域内条状低信号；心包腔内可见少量高信号影。
钆剂首过灌注：左心室心底水平下室间隔，乳头肌水平下壁及下侧壁，心尖水平下壁及侧壁见心内膜下灌注缺损。
钆剂延迟显像：左心室心底至乳头肌水平下室间隔、下壁及下侧壁，心尖水平室间隔、下壁及侧壁见心内膜下延迟强化；上述区域高信号区域内条状低信号；延迟强化区域占左心室心肌容量的26%。</t>
  </si>
  <si>
    <t>D4728421</t>
  </si>
  <si>
    <t>蔡鸿生</t>
  </si>
  <si>
    <t>2021-06-22 16:31:38</t>
  </si>
  <si>
    <t>2021-06-15 22:42:00</t>
  </si>
  <si>
    <t>2021-06-16 01:11</t>
  </si>
  <si>
    <t>1、综上考虑急性心肌梗死后改变：左右双心室节段收缩活动明显减弱，整体射血分数显著减低；局部心肌水肿、坏死伴显著微循环障碍及心肌内出血，左心室心尖部腔内偏下壁及室间隔面血栓形成。病变区域位于LAD供血区，请结合临床。
2、室间隔增厚，考虑代偿性改变。
3、二尖瓣、三尖瓣反流。
4、微少量心包积液。两侧胸腔积液。</t>
  </si>
  <si>
    <t>患者2021-6-15 19:00无明显诱因下开始出现胸前区疼痛，疼痛持续不缓解，伴浑身冷汗，无恶心呕吐，无咯血，无头晕头痛，无黑朦晕厥，无腹痛腹泻，无端坐呼吸，于21:44至我院急诊大门，21：47急查ECG示急性前壁心梗，急诊查血示：TnI 0.02ng/ml，Scr 70umol/L。急诊予以拜阿司匹林+倍林达负荷抗血小板等治疗，患者仍有持续性胸痛。遂绕行CCU，行急诊PCI术。慢性病史：高血压病病史，平素服用拜新同+厄贝沙坦氢氯噻嗪；糖尿病病史，平素服用阿卡波糖+格列齐特缓释片降糖；于2021-06-16 01:11 行冠脉造影示：冠状动脉起缘正常，呈右优势型，左主干未见明显异常；前降支近段弥漫性病变，自中段起完全闭塞，第一对角支近段狭窄70%；回旋支开口至近段狭窄60%，中远段弥漫性病变，最重狭窄95%，第一钝缘支近段狭窄80-90%，TIMI血流3级；右冠脉近中段弥漫性狭窄60-70%，远段狭窄约60%，TIMI血流3级。介入结论： 1.急性前壁心肌梗死 三支严重病变 犯罪血管LAD； 2.成功PCI to LAD。2021-06-22 心超：1、室间隔、左室前壁心底至乳头肌水平及心尖各节段收缩活动减弱至消失，心尖部圆钝。
2、左房内径增大，室间隔增厚。
3、轻度二尖瓣反流。
4、肺动脉高压，伴轻中度三尖瓣反流，肺动脉增宽。
5、少量心包积液。LVEF：49%
;2021/6/22红细胞压积 0.421  L/L</t>
  </si>
  <si>
    <t>身高（cm）	172	体重（kg）	80	体表面积（m2）	1.96	
（体表面积采用Mosteller法计算）
心室活动、心功能测定（短轴测量）:
	测量值	参考范围*（男性）	测量值	参考范围*（男性）	
	左室	＜35岁	 ≥35岁	右室	＜35岁	 ≥35岁	
绝对值	
舒张末容积(ml)	199	115-231	99-199	/	137-269	125-237	
收缩末容积(ml)	135	27-87	17-69	/	47-127	37-105	
每搏输出量(ml)	64	82-154	68-144	/	78-154	74-146	
射血分数(%)	32	57-77	59-83	/	47-67	49-73	
心肌质量(g)	160	89-173	74-166	/	26-58	25-53	
侧壁厚度（mm）	10	6-10	/	≤3	
室间隔厚度（mm）	16	6-10	
指数（经体表面积校正）	
舒张末容积指数 (ml/m2)	102	68-112	53-97	/	74-134	67-111	
收缩末容积指数(ml/m2)	69	16-44	10-34	/	26-62	20-48	
每搏量指数(ml/m2)	33	44-76	37-69	/	41-77	39-71	
心肌质量指数(g/m2)	82	47-87	42-78	/	14-30	14-26	
*参考2013年ESC指南及AHA文献标准制定。
电影扫描：
1.房室腔内径分析：室间隔增厚；左心室心尖部心腔内偏下壁及室间隔面见小斑片样不规则低信号影，二腔心层面大小约8*14mm。
2.室壁运动分析：左心室乳头肌水平前壁、前室间隔、下室间隔、下壁，心尖水平各壁，右室乳头肌至心尖水平前壁收缩活动减弱至消失，左心室心尖部似可见局部反常搏动。
3.房室瓣膜分析：二尖瓣、三尖瓣可见反流。
4.心包腔内可见微少量高信号影；两侧胸腔可见高信号影。
T2压脂扫描：左心室乳头肌水平前壁、室间隔，心尖水平各壁见高信号；左心室乳头肌水平前壁、前室间隔及心尖水平室间隔见高信号区域内条状低信号；心包腔内可见少许高信号影。
钆剂首过灌注：左心室乳头肌水平前壁、前室间隔，心尖水平前壁及室间隔见心内膜下灌注缺损。左心室心尖部心腔内偏下壁可见斑片状无强化影。
钆剂延迟显像：左心室心底水平前壁、前室间隔，乳头肌水平前壁、前室间隔、下室间隔，心尖水平各壁，右室心底至心尖水平前壁见心内膜下见延迟强化；左心室乳头肌水平前壁、前室间隔及心尖水平前壁及室间隔见高信号区域内条状低信号；左心室心尖部心腔内偏下壁及室间隔面见小斑片样不规则无强化影；延迟强化区域约占左心室心肌容量的35%。</t>
  </si>
  <si>
    <t>D4701182</t>
  </si>
  <si>
    <t>李启兵</t>
  </si>
  <si>
    <t>2021-06-08 18:01:53</t>
  </si>
  <si>
    <t>2021-06-03 10:03:00</t>
  </si>
  <si>
    <t>2021-06-03 10:30</t>
  </si>
  <si>
    <t>综上考虑急性心肌梗死后改变：左右双心室节段收缩活动明显减弱，整体射血分数显著减低；局部心肌水肿、坏死伴显著微循环障碍及心肌内出血，病变区域位于LAD供血区，请结合临床。
室间隔增厚，考虑局部水肿改变。
中量心包积液。</t>
  </si>
  <si>
    <t>入院日期 2021-06-03患者今晨约8:30分开车时突然出现心前区疼痛,呈压榨感,不伴放射痛,无头晕、黑朦，无恶心、呕吐等，疼痛持续约20分钟后，患者口服硝酸甘油两粒，症状缓解不明显，患者遂拨打120至我院急诊，09:28分查心电图提示 1、窦性心律；2、前间壁+前壁心梗（急性期），肌红蛋白111ng/ml，肌钙蛋白未见异常。09:30分，我科会诊后考虑急性心肌梗死可能，遂启动胸痛中心绿色通道，急行CAG术。慢性病史：高血压病史3年；有吸烟史30年，10支/天，否认饮酒史。造影示冠状动脉起缘正常,右冠优势型，LAD近段发出D1后闭塞，未见前向血流；LCX正常无狭窄，TIMI血流3级；RCA正常无狭窄，TIMI血流3级。介入结论： 1.冠心病 急性心肌梗死 ISR-LAD 2.成功PCI to LAD。2021-06-07 心超：1、左室前壁、室间隔心底至乳头肌水平及心尖各节段收缩活动减弱至消失，心尖部圆钝。
2、室间隔增厚。
3、少量心包积液。LVEF：40%;2021/6/7红细胞压积0.393↓L/L。</t>
  </si>
  <si>
    <t>身高（cm）	164	体重（kg）	81	体表面积（m2）	1.92	
（体表面积采用Mosteller法计算）
心室活动、心功能测定（短轴测量）:
	测量值	参考范围*（男性）	测量值	参考范围*（男性）	
	左室	＜35岁	 ≥35岁	右室	＜35岁	 ≥35岁	
绝对值	
舒张末容积(ml)	227	115-231	99-199	/	137-269	125-237	
收缩末容积(ml)	155	27-87	17-69	/	47-127	37-105	
每搏输出量(ml)	72	82-154	68-144	/	78-154	74-146	
射血分数(%)	32	57-77	59-83	/	47-67	49-73	
心肌质量(g)	183	89-173	74-166	/	26-58	25-53	
侧壁厚度（mm）	10	6-10	/	≤3	
室间隔厚度（mm）	15	6-10	
指数（经体表面积校正）	
舒张末容积指数 (ml/m2)	118	68-112	53-97	/	74-134	67-111	
收缩末容积指数(ml/m2)	81	16-44	10-34	/	26-62	20-48	
每搏量指数(ml/m2)	37	44-76	37-69	/	41-77	39-71	
心肌质量指数(g/m2)	95	47-87	42-78	/	14-30	14-26	
*参考2013年ESC指南及AHA文献标准制定。
电影扫描：
1.房室腔内径分析：未见明显异常，室间隔增厚。
2.室壁运动分析：左心室心底水平前壁、前室间隔、下室间隔，乳头肌水平前壁、前室间隔、下室间隔、前侧壁，心尖水平各壁，右室乳头肌至心尖水平前壁收缩活动减弱至消失，左心室心尖部可见局部反常搏动。
3.房室瓣膜分析：未见明显异常。
4.心包腔内可见中量高信号影。
T2压脂扫描：左心室心底至乳头肌水平前壁、前室间隔、下室间隔，心尖水平各壁，右室乳头肌至心尖水平前壁见高信号；左心室乳头肌水平前壁、前室间隔及心尖水平前壁见高信号区域内条状低信号；心包腔内可见中量高信号影。
钆剂首过灌注：左心室乳头肌水平前室间隔、下室间隔，心尖水平前壁、室间隔及下壁见心内膜下灌注缺损。
钆剂延迟显像：左心室心底水平前室间隔，乳头肌水平前壁、前室间隔、下室间隔，心尖水平各壁见心内膜下延迟强化，相应区域高信号区域内可见条状低信号；延迟强化区域占左心室心肌容量的37.5%。</t>
  </si>
  <si>
    <t>D4672616</t>
  </si>
  <si>
    <t>蒋国祥</t>
  </si>
  <si>
    <t>2021-05-23 19:07:20</t>
  </si>
  <si>
    <t>2021-05-18 16:33:00</t>
  </si>
  <si>
    <t>2021-05-18 20:10</t>
  </si>
  <si>
    <t>1、综上考虑急性心肌梗死后改变：左室节段收缩活动减弱，整体射血分数减低；上述及邻近区域内见水肿信号、坏死信号伴微循环障碍及心肌内出血。
2、二尖瓣、三尖瓣少许反流。
3、心包积液。</t>
  </si>
  <si>
    <t>AMI LAD 5d
门（急）诊入院日期  2021-05-18 16:33 门（急）诊入院诊断  急性前间壁心肌梗死I21.003
主诉：反复胸痛1天加重9小时。
现病史：患者自诉昨日下午3点左右无明显诱因下出现胸骨后疼痛，呈压榨样，不伴胸闷、气急、气促表现，持续约半小时自行缓解。今日上午6时左右再次无诱因下出现胸痛，持续数小时无法缓解，遂于下午1点左右入我院心内科就诊，门诊心电图提示：窦性心律，急性-演变期前壁心梗。紧急给予拜阿司匹林、倍林达抗血小板，急诊行CAG+PCI术，冠脉造影提示：冠状动脉起缘正常,呈均衡型，左主干未见明显狭窄病变，前降支近段开口以远完全闭塞，TIMI血流0级；回旋支未见明显狭窄病变，TIMI血流3级；右冠状动脉未见明显狭窄病变，TIMI血流3级。知情同意后拟行LAD介入治疗。 介入过程： 1.前降支:择LAUNCHER.6F.EBU3.5导管送至左冠脉开口处,将RUNTHROUGH.NS导丝送至前降支远端,将TAZUNA.2.5*15MM球囊沿导丝送至闭塞病变处以4-6atm预扩张释放,复查造影恢复前向血流，依次将XIENCEPEDITION LL.2.75*48mmMM支架及RESOLUTE.INTEGRITY3.5*30MM支架串联置入前降支近中段狭窄病变处以12atm、12atm扩张释放,次择QUANTUM.3.5*15MM球囊于支架内以8-12atm后扩张，行IVUS检查示支架扩展充分，多角度复查造影示无残余狭窄，无夹层、动脉瘤及血栓等，术顺,安返。造影结论： 1.急性心肌梗死 冠脉单支病变 累及LAD 2.成功 IVUS+PCI to LAD（IRA）。患者自起病以来,精神可,胃纳可,大便如常,小便如常,睡眠尚可,饮食未见异常,体重无明显变化。
平素健康状况：一般。糖尿病病史10余年，二甲双胍、格列美脲控制。无吸烟史，否认饮酒史。
2021-05-21 红细胞压积 0.376 ↓ L/L 心超：1、左室前壁、前间隔心底至心尖水平收缩活动减弱至消失。2、轻度二尖瓣、三尖瓣反流。3、极少量心包积液。LVEF：55%。</t>
  </si>
  <si>
    <t>身高（cm）	167	体重（kg）	63	体表面积（m2）	1.71	
（体表面积采用Mosteller法计算）
心室活动、心功能测定（短轴测量）:
	测量值	参考范围*（男性）	测量值	参考范围*（男性）	
	左室	＜35岁	 ≥35岁	右室	＜35岁	 ≥35岁	
绝对值	
舒张末容积(ml)	150	115-231	99-199	/	137-269	125-237	
收缩末容积(ml)	67	27-87	17-69	/	47-127	37-105	
每搏输出量(ml)	83	82-154	68-144	/	78-154	74-146	
射血分数(%)	55	57-77	59-83	/	47-67	49-73	
心肌质量(g)	125	89-173	74-166	/	26-58	25-53	
侧壁厚度（mm）	8	6-10	/	≤3	
室间隔厚度（mm）	13	6-10	
指数（经体表面积校正）	
舒张末容积指数 (ml/m2)	88	68-112	53-97	/	74-134	67-111	
收缩末容积指数(ml/m2)	39	16-44	10-34	/	26-62	20-48	
每搏量指数(ml/m2)	49	44-76	37-69	/	41-77	39-71	
心肌质量指数(g/m2)	73	47-87	42-78	/	14-30	14-26	
*参考2013年ESC指南及AHA文献标准制定。
电影扫描：
1.房室腔内径分析：未见明显异常，室间隔稍增厚。
2.室壁运动分析：左心室心底至乳头肌水平前壁、前室间隔，心尖水平前壁、室间隔、下壁收缩活动减弱至消失。
3.房室瓣膜分析：二尖瓣、三尖瓣可见少许反流。
4.心包腔内可见高信号影。
T2压脂扫描：左心室心底至乳头肌水平前壁、前室间隔，心尖水平前壁、室间隔、下壁见高信号。心包腔内可见高信号影。
钆剂首过灌注：左心室心尖水平前壁、室间隔见心内膜下灌注缺损。
钆剂延迟显像：左心室心底至乳头肌水平前壁、前室间隔，心尖水平前壁、室间隔见心内膜下延迟强化；乳头肌至心尖水平前室间隔见高信号区域内低信号。延迟强化区域占心肌容量的18.6%。</t>
  </si>
  <si>
    <t>D4654859</t>
  </si>
  <si>
    <t>李明山</t>
  </si>
  <si>
    <t>2021-05-14 15:16:19</t>
  </si>
  <si>
    <t>2021-05-09 10:43:00</t>
  </si>
  <si>
    <t>2021-05-09 14:14</t>
  </si>
  <si>
    <t>1、综上考虑急性心肌梗死后改变：左右双心室节段收缩活动减弱，左室射血分数正常值下限，右室射血分数减低；局部心肌水肿、坏死伴微循环障碍及心肌内出血，病变区域位于RCA供血区，请结合临床。
2、室间隔增厚，考虑代偿性改变。</t>
  </si>
  <si>
    <t>入院日期 2021-05-09患者因“持续性胸痛9h”入院。于2021-05-09行冠脉造影术，术中见：冠状动脉起缘正常，左主干未见明显异常，前降支近中段弥漫性病变，最重狭窄约70-80%，伴心肌桥，TIMI血流3级；回旋支远端弥漫性病变，最重狭窄约80%； TIMI血流3级；右冠脉自中段起完全闭塞，局部可见血栓影，TIMI血流0级。介入结论： 1.急性下壁右室后壁心梗 冠脉三支病变 犯罪血管RCA LAD心肌桥 2.成功PPCI to mRCA(HELICOS2.5*28MM支架) 3.成功PTCA to dRCA(SeQuemt Please NEO2.5*20MM药物球囊)，4周后处理左冠脉病变。出院诊断
    急性下壁后壁右心室心肌梗死,高尿酸血症；2021-05-141心超：左室下后壁心底至乳头肌水平收缩活动减弱。
2、左房内径增大。
2、升主动脉增宽。
3、轻度三尖瓣反流。;LVEF：50%；2021/5/14 
红细胞压积 0.434  L/L</t>
  </si>
  <si>
    <t>身高（cm）	179	体重（kg）	75	体表面积（m2）	1.93	
（体表面积采用Mosteller法计算）
心室活动、心功能测定（短轴测量）:
	测量值	参考范围*（男性）	测量值	参考范围*（男性）	
	左室	＜35岁	 ≥35岁	右室	＜35岁	 ≥35岁	
绝对值	
舒张末容积(ml)	214	115-231	99-199	184	137-269	125-237	
收缩末容积(ml)	89	27-87	17-69	111	47-127	37-105	
每搏输出量(ml)	124	82-154	68-144	73	78-154	74-146	
射血分数(%)	58	57-77	59-83	39	47-67	49-73	
心肌质量(g)	134	89-173	74-166	/	26-58	25-53	
侧壁厚度（mm）	10	6-10	/	≤3	
室间隔厚度（mm）	13	6-10	
指数（经体表面积校正）	
舒张末容积指数 (ml/m2)	111	68-112	53-97	92	74-134	67-111	
收缩末容积指数(ml/m2)	46	16-44	10-34	58	26-62	20-48	
每搏量指数(ml/m2)	64	44-76	37-69	38	41-77	39-71	
心肌质量指数(g/m2)	70	47-87	42-78	/	14-30	14-26	
心房大小（四腔心测量）：
	左房	参考范围*	右房	参考范围*	
面积（mm2）	2888	1330-2330	/	1920-2350	
内径（mm）	59	49-57	/	49-56	
*参考2013年ESC指南及AHA文献标准制定。
电影扫描：
1.房室腔内径分析：未见明显异常，室间隔增厚。
2.室壁运动分析：左心室心底至乳头肌水平下壁、前室间隔、下室间隔，右室心底至乳头肌水平下壁收缩活动减弱，右室射血分数减低。
3.房室瓣膜分析：未见明显异常。
T2压脂扫描：左心室心底至乳头肌水平下壁、下室间隔，右室心底至乳头肌水平下壁见高信号；左心室心底水平下壁、下室间隔及乳头肌水平下壁见高信号区域内条状低信号。
钆剂首过灌注：未见明显异常。
钆剂延迟显像：左心室心底水平下壁、下室间隔，乳头肌水平下壁、前室间隔、下室间隔见心内膜下延迟强化；左心室心底至乳头肌水平下壁、下室间隔见高信号区域内条状低信号，透壁程度达90%以上；延迟强化区域占左心室心肌容量的22.3%。</t>
  </si>
  <si>
    <t>D4618006</t>
  </si>
  <si>
    <t>陈宝霖</t>
  </si>
  <si>
    <t>2021-04-23 16:08:45</t>
  </si>
  <si>
    <t>2021-04-17 10:55:00</t>
  </si>
  <si>
    <t>2021-04-17 14:00</t>
  </si>
  <si>
    <t>1、综上考虑急性心肌梗死后改变：左右双心室节段收缩活动明显减弱，左室整体射血分数减低；局部心肌水肿、坏死伴显著微循环障碍及心肌内出血，病变区域主要位于LAD供血区。
2、室间隔增厚，考虑代偿性改变。
3、心包少量积液。
4、两侧胸腔少量积液。</t>
  </si>
  <si>
    <t>入院日期  2021-04-17主诉：突发胸闷胸痛9小时。患者自诉今日1时突发胸闷胸痛，位于胸骨后方，呈压榨样，数小时未缓解，伴双侧颞部疼痛，无颈部、上肢放射，无大汗淋漓、头晕黑矇、咳嗽咳痰、气急气短症状；上午8时左右入我院急诊就诊，急诊心电图提示：窦性心律，前间壁、前壁心梗（急性期），TNI 0.16ng/ml，急诊给予拜阿司匹林+泰嘉抗血小板、拜新同降压、泮立苏护胃、硝酸甘油扩冠脉治疗，拟行急诊CAG。高血压30余年，硝苯地平控制，平素130/85mmHg；糖尿病5年，口服二甲双胍控制。有吸烟史50年，20支/天，否认饮酒史饮酒年限饮酒量。2021-04-17经皮冠状动脉球囊扩张成形术,冠状动脉药物涂层支架置入术,置入一根血管的支架,单根血管操作,多根导管冠状动脉造影；冠脉造影检查示：冠状动脉起缘正常,呈右冠优势型，左主干未见明显狭窄病变，前降支近段以远完全闭塞,TIMI血流3级；回旋支中段管状狭窄病变，狭窄最重约30-40%，TIMI血流3级；右冠状动脉未见明显狭窄病变，TIMI血流3级。：2021-04-23，常规心脏超声检查(心脏彩超+左心功能+TDI+3DE)：患者透声条件差，报告仅供参考：；1、左室前壁、前间隔心底至心尖水平收缩活动减弱至消失；2、室间隔增厚；3、升主动脉增宽；4、少量心包积液。LVEF:46%;2021-04-26红细胞压积：0.353L/L。</t>
  </si>
  <si>
    <t>身高（cm）	171	体重（kg）	88	体表面积（m2）	2.04	
（体表面积采用Mosteller法计算）
心室活动、心功能测定（短轴测量）:
	测量值	参考范围*（男性）	测量值	参考范围*（男性）	
	左室	＜35岁	 ≥35岁	右室	＜35岁	 ≥35岁	
绝对值	
舒张末容积(ml)	195	115-231	99-199	/	137-269	125-237	
收缩末容积(ml)	106	27-87	17-69	/	47-127	37-105	
每搏输出量(ml)	89	82-154	68-144	/	78-154	74-146	
射血分数(%)	46	57-77	59-83	/	47-67	49-73	
心肌质量(g)	158	89-173	74-166	/	26-58	25-53	
侧壁厚度（mm）	7	6-10	/	≤3	
室间隔厚度（mm）	13	6-10	
指数（经体表面积校正）	
舒张末容积指数 (ml/m2)	95	68-112	53-97	/	74-134	67-111	
收缩末容积指数(ml/m2)	52	16-44	10-34	/	26-62	20-48	
每搏量指数(ml/m2)	43	44-76	37-69	/	41-77	39-71	
心肌质量指数(g/m2)	77	47-87	42-78	/	14-30	14-26	
心房大小（四腔心测量）：
	左房	参考范围*	右房	参考范围*	
面积（mm2）	/	1330-2330	/	1920-2350	
内径（mm）	/	49-57	/	49-56	
*参考2013年ESC指南及AHA文献标准制定。
电影扫描：
1.房室腔内径分析：未见明显异常。
2.室壁运动分析：左心室心底水平前室间隔、下室间隔，乳头肌水平前壁、前室间隔、下室间隔，心尖水平各壁，右室乳头肌至心尖水平前壁收缩活动减弱至消失，左心室心尖部可见局部反常搏动。
3.房室瓣膜分析：未见明显异常。
4.心包腔内可见少量高信号影；扫及两侧胸腔少量高信号影。
T2压脂扫描：左心室心底水平前室间隔，乳头肌水平前壁、前室间隔、下室间隔，心尖水平前壁、下壁及室间隔，右室心底至乳头肌水平前壁见高信号；左心室乳头肌水平前壁、前下室间隔及心尖水平前壁、下壁及室间隔见高信号区域内条状低信号；心包腔内可见少量高信号影。
钆剂首过灌注：左心室乳头肌水平前壁、前室间隔、下室间隔，心尖水平前壁、下壁及室间隔见心内膜下灌注缺损。
钆剂延迟显像：左心室心底水平前室间隔，乳头肌水平前壁、前室间隔、下室间隔，心尖水平前壁、下壁及室间隔见透壁性延迟强化；左心室乳头肌水平前壁、前下室间隔及心尖水平前壁及室间隔见高信号区域内条状低信号；延迟强化区域占左心室心肌容量的41.8%。</t>
  </si>
  <si>
    <t>D4618003</t>
  </si>
  <si>
    <t>盛云</t>
  </si>
  <si>
    <t>2021-04-23 14:55:59</t>
  </si>
  <si>
    <t>2021-04-17 11:23:00</t>
  </si>
  <si>
    <t>1、综上考虑急性心肌梗死后改变：左心室节段收缩活动明显减弱，整体射血分数尚可；局部心肌水肿、坏死伴微循环障碍及心肌内出血，病变区域主要位于LAD供血区。
2、室间隔增厚，考虑代偿性改变。
3、心包少量积液。</t>
  </si>
  <si>
    <t>患者2021-04-17 入院；主诉：反复胸痛胸闷1周，加重6小时；患者自诉近1周偶感胸痛胸闷，胸痛位于胸骨后呈压榨样，喝水后缓解，未服药治疗，今晨4:30am突感胸痛，自服保心丸3粒，未缓解；9:00am症状加剧并伴颈部和双侧上肢麻木、大汗淋漓，无头晕黑矇、咳嗽咳痰症状；10:00am入我院急诊就诊，急诊心电图提示：窦性心律，前壁、侧壁、高侧壁心梗（急性期）；肌钙蛋白＜0.05ng/ml，肌红蛋白56.6ng/ml，肌酸激酶同工酶1.4ng/ml。急诊给予负荷剂量阿司匹林+泰嘉抗血小板、泮立苏护胃、硝酸甘油扩冠等治疗，拟行急诊CAG。过敏源：青霉素。2021-04-17经皮冠状动脉球囊扩张成形术,冠状动脉药物涂层支架置入术,置入一根血管的支架,单根血管操作,多根导管冠状动脉造影；造影检查示：冠状动脉起缘正常,呈右冠优势型，左主干未见明显狭窄病变，前降支近段以远完全闭塞，TIMI血流0级；回旋支未见明显狭窄病变，TIMI血流3级；右冠状动脉未见明显狭窄病变，TIMI血流3级。2021-04-23 1、左室前壁乳头肌至心尖水平收缩活动减弱至消失。
2、室间隔增厚。
3、少量心包积液。;LVEF:62%;2021/4/23 红细胞压积 0.422  L/L</t>
  </si>
  <si>
    <t>身高（cm）	169	体重（kg）	72	体表面积（m2）	1.84	
（体表面积采用Mosteller法计算）
心室活动、心功能测定（短轴测量）:
	测量值	参考范围*（男性）	测量值	参考范围*（男性）	
	左室	＜35岁	 ≥35岁	右室	＜35岁	 ≥35岁	
绝对值	
舒张末容积(ml)	141	115-231	99-199	/	137-269	125-237	
收缩末容积(ml)	60	27-87	17-69	/	47-127	37-105	
每搏输出量(ml)	81	82-154	68-144	/	78-154	74-146	
射血分数(%)	58	57-77	59-83	/	47-67	49-73	
心肌质量(g)	109	89-173	74-166	/	26-58	25-53	
侧壁厚度（mm）	7	6-10	/	≤3	
室间隔厚度（mm）	13	6-10	
指数（经体表面积校正）	
舒张末容积指数 (ml/m2)	76	68-112	53-97	/	74-134	67-111	
收缩末容积指数(ml/m2)	32	16-44	10-34	/	26-62	20-48	
每搏量指数(ml/m2)	44	44-76	37-69	/	41-77	39-71	
心肌质量指数(g/m2)	59	47-87	42-78	/	14-30	14-26	
心房大小（四腔心测量）：
	左房	参考范围*	右房	参考范围*	
面积（mm2）	/	1330-2330	/	1920-2350	
内径（mm）	/	49-57	/	49-56	
*参考2013年ESC指南及AHA文献标准制定。
电影扫描：
1.房室腔内径分析：未见明显异常。
2.室壁运动分析：左心室心底水平前间隔，乳头肌水平前壁、前室间隔、下室间隔，心尖水平前壁、前间隔及侧壁收缩活动减弱至消失。
3.房室瓣膜分析：未见明显异常。
4.心包腔内可见少量高信号。
T2压脂扫描：左心室心底水平前间隔，乳头肌水平前壁、前室间隔、下室间隔，心尖水平前壁、前间隔及侧壁，右室乳头肌至心尖水平前壁见高信号；左心室乳头肌水平前、下室间隔及心尖水平室间隔见高信号区域内条状低信号。心包腔内可见少量高信号影。
钆剂首过灌注：左心室乳头肌水平前壁、前室间隔、下室间隔，心尖水平前壁及室间隔见心内膜下灌注缺损。
钆剂延迟显像：左心室心底水平前间隔，乳头肌水平前壁、前室间隔、下室间隔，心尖水平前壁、前间隔及侧壁见偏心内膜下延迟强化；左心室乳头肌水平前、下室间隔及心尖水平室间隔见高信号区域内条状低信号；延迟强化区域占左心室心肌容量的30.6%。</t>
  </si>
  <si>
    <t>D4560859</t>
  </si>
  <si>
    <t>陈震宇</t>
  </si>
  <si>
    <t>2021-03-19 16:23:22</t>
  </si>
  <si>
    <t>2021-03-10 11:21:00</t>
  </si>
  <si>
    <t>2021/3/12 00:00</t>
  </si>
  <si>
    <t>综上考虑急性心肌梗死后改变：左室节段收缩活动减弱，整体射血分数明显减低；上述及邻近区域内见水肿信号、坏死信号，乳头肌至心尖水平多发血栓形成，请临床关注、定期复查。
心包积液。</t>
  </si>
  <si>
    <t>AMI LAD+LCX 
门（急）诊入院日期  2021-03-10 11:21
主诉：剑突下疼痛4天
现病史：患者4天前无明显诱因下出现剑突下疼痛，呈烧灼感，无恶心、呕吐、反酸、嗳气等，伴胸闷，无明显胸痛，有咳嗽、咳黄痰，患者未予重视，症状持续至次日仍未缓解，患者至我院消化科就诊，查心电图前壁导联可见病理性Q波，遂收治我院急诊，查肌钙蛋白20.29 ng/ml，我科会诊后收入病房，拟行CAG术明确诊断。有吸烟史40年，20支/天，否认饮酒史饮酒年限饮酒量。
2021-03-12 13:23 冠脉造影显示：冠状动脉起缘正常,右冠优势型，左主干未见明显狭窄，前降支近段弥漫性狭窄，狭窄99%;D1开口处狭窄90%，TIMI血流3级;回旋支中段弥漫性狭窄，狭窄80%，TIMI血流3级。右冠脉近段狭窄伴瘤样扩张，TIMI血流3级。结论： 1.冠心病 三支病变 累及LAD,LCX,RCA； 2.成功PCI to LAD、LCX； 3.强化药物治疗，随诊；
2021-03-15 心超：1、室间隔、左室前壁心底至乳头肌水平及心尖各节段收缩活动减弱至消失，心尖部血栓形成。2、左房内径增大，伴轻中度二尖瓣反流。3、室间隔基底段增厚。4、轻中度三尖瓣反流。5、少量心包积液。LVEF:42% 2021-03-17 红细胞压积 0.409</t>
  </si>
  <si>
    <t>身高（cm）	176	体重（kg）	80	体表面积（m2）	1.98	
（体表面积采用Mosteller法计算）
心室活动、心功能测定（短轴测量）:
	测量值	参考范围*（男性）	测量值	参考范围*（男性）	
	左室	＜35岁	 ≥35岁	右室	＜35岁	 ≥35岁	
绝对值	
舒张末容积(ml)	186	115-231	99-199	/	137-269	125-237	
收缩末容积(ml)	118	27-87	17-69	/	47-127	37-105	
每搏输出量(ml)	68	82-154	68-144	/	78-154	74-146	
射血分数(%)	36	57-77	59-83	/	47-67	49-73	
心肌质量(g)	134	89-173	74-166	/	26-58	25-53	
侧壁厚度（mm）	8	6-10	/	≤3	
室间隔厚度（mm）	11	6-10	
指数（经体表面积校正）	
舒张末容积指数 (ml/m2)	94	68-112	53-97	/	74-134	67-111	
收缩末容积指数(ml/m2)	60	16-44	10-34	/	26-62	20-48	
每搏量指数(ml/m2)	34	44-76	37-69	/	41-77	39-71	
心肌质量指数(g/m2)	68	47-87	42-78	/	14-30	14-26	
*参考2013年ESC指南及AHA文献标准制定。
电影扫描：
1.房室腔内径分析：未见明显异常。
2.室壁运动分析：左心室乳头肌水平前壁、前室间隔、下室间隔，心尖水平各壁收缩活动减弱至消失。
3.房室瓣膜分析：未见明显返流。
4.心包腔内可见高信号影。
5.左心室心尖部心腔内偏室间隔面见小斑片样不规则低信号影。
T2压脂扫描：左心室乳头肌水平前壁、前室间隔、下室间隔、前侧壁，心尖水平前壁、室间隔、下壁见高信号；心尖水平前壁、室间隔见高信号区域内线状低信号。心包腔内可见高信号影。
钆剂首过灌注：左心室乳头肌水平前壁、前室间隔、下室间隔，心尖水平前壁、室间隔、下壁见心内膜下灌注缺损。左心室心尖部心腔内见小斑片样不规则无强化影。
钆剂延迟显像：左心室乳头肌水平前壁、前室间隔、下室间隔，心尖水平各壁见心内膜下延迟强化；乳头肌水平前壁、前室间隔、下室间隔及心尖水平前壁、室间隔心内膜内侧可见条片状附壁低信号影，心尖水平心腔内可见两枚斑片状低信号影，4腔面可见两枚斑片灶大小分别为24mm*17mm、26mm*15mm。延迟强化区域占心肌容量的29%。</t>
  </si>
  <si>
    <t>D4552162</t>
  </si>
  <si>
    <t>顾善华</t>
  </si>
  <si>
    <t>2021-03-15 19:44:35</t>
  </si>
  <si>
    <t>2021-03-08 04:04:00</t>
  </si>
  <si>
    <t>2021/3/8</t>
  </si>
  <si>
    <t>综上考虑急性心肌梗死后改变：左室节段收缩活动减弱，整体射血分数减低；上述及邻近区域内见水肿信号、坏死信号伴微循环障碍及心肌内出血。</t>
  </si>
  <si>
    <t>AMI LAD 7d
门（急）诊入院日期  2021-03-08 04:04
门（急）诊入院诊断  急性前壁心肌梗死I21.001
主诉：间歇性胸闷5年余，胸痛3小时
现病史：患者5年前出现胸闷及背部疼痛，夜间阵发性呼吸困难，自服保心丸并下床活动后可缓解，期间于我院检查，具体检查结果不详。患者于2021-03-08凌晨1：00时出现持续行胸痛胸闷，伴出汗，头晕，恶心，背部放射痛，持续约2小时左右，未能缓解，遂于我院急诊就诊，心电图提示:1窦性心律；2广泛前壁心梗；床旁心梗三项提示:TNI 2.71ng/ml,肌红蛋白&gt;500ng/ml,肌酸激酶同工酶48ng/ml。后复查肌钙蛋白3.98ng/ml。遂立即行CAG+PCI。为进一步诊治收入我科CCU。
慢性病史：高血压10余年；间质性肺炎10余年；美尼尔症。
手术史：有 阑尾切除术，胆囊切除术，疝气修补术。有吸烟史30余年，戒烟10年，偶有饮酒。
2021-03-08 04:15 冠脉造影显示：左主干未见明显狭窄，前降支近段次全闭塞伴血栓影，TIMI血流1级;回旋支管壁不规则，TIMI血流3级;右冠脉未见明显狭窄，TIMI血流3级。结论： 1.冠心病 急性心肌梗死 罪犯血管为LAD； 2.成功IVUS+PCI to LAD
2021-03-15 心超：1、室间隔、左室前壁心底至乳头肌水平及心尖各节段收缩活动减弱至消失，心尖部圆钝。2、双房内径增大，左室弛张功能减退。3、升主动脉增宽，伴轻度主动脉瓣反流。4、肺动脉增宽。5、室间隔基底段增厚。6、轻度二尖瓣、三尖瓣反流。7、少量心包积液。LVEF:42% 2021-3-18 红细胞压积 0.394 ↓ L/L 0.4-0.5</t>
  </si>
  <si>
    <t>身高（cm）	171	体重（kg）	81	体表面积（m2）	1.96	
（体表面积采用Mosteller法计算）
心室活动、心功能测定（短轴测量）:
	测量值	参考范围*（男性）	测量值	参考范围*（男性）	
	左室	＜35岁	 ≥35岁	右室	＜35岁	 ≥35岁	
绝对值	
舒张末容积(ml)	197	115-231	99-199	/	137-269	125-237	
收缩末容积(ml)	137	27-87	17-69	/	47-127	37-105	
每搏输出量(ml)	60	82-154	68-144	/	78-154	74-146	
射血分数(%)	30	57-77	59-83	/	47-67	49-73	
心肌质量(g)	145	89-173	74-166	/	26-58	25-53	
侧壁厚度（mm）	8	6-10	/	≤3	
室间隔厚度（mm）	12	6-10	
指数（经体表面积校正）	
舒张末容积指数 (ml/m2)	100	68-112	53-97	/	74-134	67-111	
收缩末容积指数(ml/m2)	70	16-44	10-34	/	26-62	20-48	
每搏量指数(ml/m2)	30	44-76	37-69	/	41-77	39-71	
心肌质量指数(g/m2)	74	47-87	42-78	/	14-30	14-26	
*参考2013年ESC指南及AHA文献标准制定。
电影扫描：
1.房室腔内径分析：未见明显异常。
2.室壁运动分析：左心室心底水平前壁，乳头肌水平前壁、前室间隔、下室间隔、前侧壁，心尖水平各壁收缩活动减弱至消失，局部可见反常搏动。
3.房室瓣膜分析：未见明显异常。
T2压脂扫描：左心室心底水平前壁，乳头肌水平前壁、前室间隔、下室间隔、前侧壁，心尖水平各壁见高信号；乳头肌水平前室间隔、下室间隔见高信号区域内线状低信号。
钆剂首过灌注：左心室乳头肌水平前壁、前室间隔、下室间隔，心尖水平室间隔见心内膜下灌注缺损。
钆剂延迟显像：左心室乳头肌水平前壁、前室间隔、下室间隔、下壁，心尖水平各壁见心内膜下延迟强化；乳头肌水平前室间隔、下室间隔，心尖水平室间隔、下壁见高信号区域内低信号。延迟强化区域占心肌容量的36%。</t>
  </si>
  <si>
    <t>D4533603</t>
  </si>
  <si>
    <t>徐志杰</t>
  </si>
  <si>
    <t>2021-03-04 11:09:05</t>
  </si>
  <si>
    <t>2021-02-28 00:20:00</t>
  </si>
  <si>
    <t>2021-02-28 00:00:00</t>
  </si>
  <si>
    <t>1、综上考虑急性心肌梗死后改变：左心室多节段收缩活动明显减弱，整体射血分数明显减低，多节段心肌水肿、坏死伴心肌内出血及微循环障碍；病变区域位于LAD供血区、坏死心肌约占心肌容量的20.7%。
2、左心房、左心室略增大，室间隔增厚。
3、轻度二尖瓣反流。心包少量积液。
扫及两侧胸腔少许积液。</t>
  </si>
  <si>
    <t>入院前一周运动后突发胸闷胸痛，急诊入院。ECG:1.窦性心律，2.前间壁心梗（超急期），3、ST段改变。TNI 0.01,BNP 25。PCI术后4day（2021-2-28CAG:左主干正常；前降支开口至近段次全闭塞，TIMI血流2级;回旋支正常，TIMI血流3级;右冠脉正常，TIMI血流3级。PCI to LM-LAD）。心超（2021-3-3）：1、室间隔、左室前壁乳头肌至心尖水平收缩活动减弱至消失。
2、左房内径增大，左室舒张功能中度减退。
3、轻度肺动脉高压，伴轻度三尖瓣反流。
4、轻中度二尖瓣反流。</t>
  </si>
  <si>
    <t>身高（cm）	173	体重（kg）	74	体表面积（m2）	1.89	
（体表面积采用Mosteller法计算）
心室活动、心功能测定（短轴测量）:
	测量值	参考范围*（男性）	测量值	参考范围*（男性）	
	左室	＜35岁	 ≥35岁	右室	＜35岁	 ≥35岁	
绝对值	
舒张末容积(ml)	100	115-231	99-199	/	137-269	125-237	
收缩末容积(ml)	80	27-87	17-69	/	47-127	37-105	
每搏输出量(ml)	20	82-154	68-144	/	78-154	74-146	
射血分数(%)	20	57-77	59-83	/	47-67	49-73	
心肌质量(g)	78	89-173	74-166	/	26-58	25-53	
侧壁厚度（mm）	7	6-10	/	≤3	
室间隔厚度（mm）	11	6-10	
指数（经体表面积校正）	
舒张末容积指数 (ml/m2)	53	68-112	53-97	/	74-134	67-111	
收缩末容积指数(ml/m2)	43	16-44	10-34	/	26-62	20-48	
每搏量指数(ml/m2)	11	44-76	37-69	/	41-77	39-71	
心肌质量指数(g/m2)	41	47-87	42-78	/	14-30	14-26	
*参考2013年ESC指南及AHA文献标准制定。
电影扫描：
1.房室腔内径分析：左心房、左心室略增大。
2.室壁运动分析：左心室心尖至乳头肌水平前壁及室间隔收缩活动减弱；心尖部可见局部轻度反向搏动。室间隔略增厚。
3.房室瓣膜分析：轻度二尖瓣反流。
4.心包腔内可见少量积液信号。扫及两侧胸腔少许积液信号。
T2压脂扫描：左室心尖水平各壁，乳头肌水平前壁、室间隔及前侧壁，心底水平前壁及前间隔见透壁性好信号，局部高信号区域内线状低信号。
钆剂首过灌注：左心室心底水平前室间隔，乳头肌至心尖水平前壁、室间隔见心内膜下灌注缺损。
钆剂延迟显像：左心室心底水平前室间隔，乳头肌水平前壁、室间隔，心尖水平前壁、室间隔、下壁见偏心内膜下延迟强化，心尖部延迟强化局部透壁。心底至乳头肌水平延迟强化区内见不规则线样低信号。延迟强化区域占心肌容量的20.7%。</t>
  </si>
  <si>
    <t>D4528897</t>
  </si>
  <si>
    <t>吴军</t>
  </si>
  <si>
    <t>2021-03-02 11:20:42</t>
  </si>
  <si>
    <t>2021-02-25 07:46:00</t>
  </si>
  <si>
    <t>2021-02-25 00:00:00</t>
  </si>
  <si>
    <t>1、综上考虑急性心肌梗死后改变：左心室节段收缩活动明显减弱，局部室壁瘤形成可能，整体射血分数显著减低；心肌大范围水肿、坏死伴显著微循环障碍及心肌内出血，病变区域主要位于LAD供血区，请结合临床及相关检查。
2、二尖瓣、三尖瓣少许反流。
3、少量心包积液。</t>
  </si>
  <si>
    <t>患者2021-02-25 入院，1天前走路时出现心前区不适，伴上肢麻木感及气喘不适，无明显胸痛，休息后症状可缓解，患者未予重视，今日凌晨约5点时患者睡梦中再次发作胸痛，程度较前加重，伴全身大汗，患者症状持续不能缓解，遂至浦东医院就诊，考虑诊断急性心梗，转入我院急查心电图提示：1、窦性心律；2、广泛前壁心梗（急性期）；3、房性早搏；4、室性早搏；查肌红蛋白234ng/ml，有吸烟史20年，20支/天，否认饮酒史。冠脉造影显示：左主干正常；前降支近段完全闭塞，TIMI血流0级;回旋支远段狭窄40-50%，TIMI血流3级;右冠脉中段狭窄30-40%，TIMI血流3级；当天冠状动脉药物涂层支架置入术。2021-03-01 心超：1、室间隔、左室前壁收缩活动减弱至消失，心尖部圆钝，收缩活动普遍消失。
2、左房内径增大，伴轻度二尖瓣反流。
3、室间隔增厚。
4、肺动脉增宽。
5、轻度三尖瓣反流。
6、少量心包积液。 LVEF:38%。
2021/2/28 红细胞压积 0.363 ↓ L/L</t>
  </si>
  <si>
    <t>身高（cm）	180	体重（kg）	80	体表面积（m2）	2.0	
（体表面积采用Mosteller法计算）
心室活动、心功能测定（短轴测量）:
	测量值	参考范围*（男性）	测量值	参考范围*（男性）	
	左室	＜35岁	 ≥35岁	右室	＜35岁	 ≥35岁	
绝对值	
舒张末容积(ml)	229	115-231	99-199	/	137-269	125-237	
收缩末容积(ml)	158	27-87	17-69	/	47-127	37-105	
每搏输出量(ml)	71	82-154	68-144	/	78-154	74-146	
射血分数(%)	31	57-77	59-83	/	47-67	49-73	
心肌质量(g)	147	89-173	74-166	/	26-58	25-53	
侧壁厚度（mm）	6	6-10	/	≤3	
室间隔厚度（mm）	11	6-10	
指数（经体表面积校正）	
舒张末容积指数 (ml/m2)	115	68-112	53-97	/	74-134	67-111	
收缩末容积指数(ml/m2)	79	16-44	10-34	/	26-62	20-48	
每搏量指数(ml/m2)	36	44-76	37-69	/	41-77	39-71	
心肌质量指数(g/m2)	73	47-87	42-78	/	14-30	14-26	
心房大小（四腔心测量）：
	左房	参考范围*	右房	参考范围*	
面积（mm2）	/	1330-2330	/	1920-2350	
内径（mm）	/	49-57	/	49-56	
*参考2013年ESC指南及AHA文献标准制定。
电影扫描：
1.房室腔内径分析：未见明显异常。
2.室壁运动分析：左心室心底水平前壁、前室间隔，乳头肌水平前壁、前室间隔、下室间隔、前侧壁，心尖水平各节段收缩活动减弱至消失，局部似见反向运动。
3.房室瓣膜分析：二尖瓣、三尖瓣可见少许反流。
4.心包腔内可见少量高信号影。
T2压脂扫描：左心室心底水平前壁、前室间隔，乳头肌水平前壁、前室间隔、下室间隔、下壁，心尖水平各节段见高信号；上述各高信号区域内见条状低信号；心包腔内可见少量高信号影。
钆剂首过灌注：左心室心底水平前壁、前室间隔，乳头肌水平前壁、前室间隔、下室间隔，心尖水平前壁、室间隔及下壁见心内膜下灌注缺损。
钆剂延迟显像：左心室心底水平前壁、前室间隔，乳头肌水平前壁、前室间隔、下室间隔，心尖水平各节段见透壁性延迟强化；上述各高信号区域内见大片低信号；延迟强化区域及内部低信号区占左心室心肌容量的51%。</t>
  </si>
  <si>
    <t>D4515121</t>
  </si>
  <si>
    <t>楚亚军</t>
  </si>
  <si>
    <t>2021-02-23 10:14:53</t>
  </si>
  <si>
    <t>2021-02-18 23:13:00</t>
  </si>
  <si>
    <t>2021/2/19 00:33</t>
  </si>
  <si>
    <t>1、综上考虑急性心肌梗死后改变：左心室部分节段收缩活动稍减弱，整体射血分数正常下限；多节段心肌水肿、坏死；病变区域位于LAD供血区，其中S1供血区病变较重、坏死心肌约占左心室心肌容量的1.2%，其余区域心肌坏死程度相对较轻，请结合临床及相关检查。
2、心底水平室间隔略增厚，考虑心肌水肿或代偿性改变。</t>
  </si>
  <si>
    <t>day4。【CAG】1.急性前壁心肌梗死 三支重度病变 犯罪血管LAD 2.成功PCI to LAD。Killip I级。急查肌钙蛋白：0.07ng/ml。2021-2-22心超：1、左室前壁心尖部收缩活动稍减弱。
2、左室壁增厚。</t>
  </si>
  <si>
    <t>身高（cm）	170	体重（kg）	90	体表面积（m2）	2.06	
（体表面积采用Mosteller法计算）
心室活动、心功能测定（短轴测量）:
	测量值	参考范围*（男性）	测量值	参考范围*（男性）	
	左室	＜35岁	 ≥35岁	右室	＜35岁	 ≥35岁	
绝对值	
舒张末容积(ml)	184	115-231	99-199	/	137-269	125-237	
收缩末容积(ml)	79	27-87	17-69	/	47-127	37-105	
每搏输出量(ml)	105	82-154	68-144	/	78-154	74-146	
射血分数(%)	57	57-77	59-83	/	47-67	49-73	
心肌质量(g)	129	89-173	74-166	/	26-58	25-53	
侧壁厚度（mm）	6	6-10	/	≤3	
室间隔厚度（mm）	13	6-10	
指数（经体表面积校正）	
舒张末容积指数 (ml/m2)	89	68-112	53-97	/	74-134	67-111	
收缩末容积指数(ml/m2)	38	16-44	10-34	/	26-62	20-48	
每搏量指数(ml/m2)	51	44-76	37-69	/	41-77	39-71	
心肌质量指数(g/m2)	63	47-87	42-78	/	14-30	14-26	
*参考2013年ESC指南及AHA文献标准制定。
电影扫描：
1.房室腔内径分析：未见明显异常。
2.室壁运动分析：左心室心尖至乳头肌水平前壁、室间隔，心底水平室间隔收缩活动稍减弱。
3.房室瓣膜分析：未见明显异常。
T2压脂扫描：左心室心底水平前室间隔，乳头肌水平前室间隔、部分下间隔，心尖水平前壁、室间隔见高、稍高信号。
钆剂首过灌注：未见明确灌注缺损。
钆剂延迟显像：左心室心底水平前室间隔见心内膜下延迟强化，最大透壁程度约90%，约占左室心肌容量的1.2%；乳头肌水平前室间隔、下间隔，心尖水平前壁、室间隔另见淡片絮状延迟强化。</t>
  </si>
  <si>
    <t>D4507900</t>
  </si>
  <si>
    <t>钟浩</t>
  </si>
  <si>
    <t>2021-02-16 10:03:24</t>
  </si>
  <si>
    <t>2020-02-10 14:04:00</t>
  </si>
  <si>
    <t>2020-02-10 14:46:00</t>
  </si>
  <si>
    <t>1、综上考虑心肌梗死后改变：左室节段收缩活动减弱至消失，整体射血分数稍减低；局部心肌水肿、坏死伴微循环障碍及心肌内出血，病变区域主要分布于LAD供血区，坏死心肌约占左室心肌的37%，请结合临床及相关检查。
2、心底水平室间隔增厚，考虑代偿性改变。
3、心包少量积液。</t>
  </si>
  <si>
    <t>2121-2-9【CAG】1.冠心病 双支病变 累及LAD,RCA 2.成功PPCI to LM-mLAD</t>
  </si>
  <si>
    <t>身高（cm）	184	体重（kg）	95	体表面积（m2）	2.20	
（体表面积采用Mosteller法计算）
心室活动、心功能测定（短轴测量）:
	测量值	参考范围*（男性）	测量值	参考范围*（男性）	
	左室	＜35岁	 ≥35岁	右室	＜35岁	 ≥35岁	
绝对值	
舒张末容积(ml)	162	115-231	99-199	/	137-269	125-237	
收缩末容积(ml)	70	27-87	17-69	/	47-127	37-105	
每搏输出量(ml)	92	82-154	68-144	/	78-154	74-146	
射血分数(%)	57	57-77	59-83	/	47-67	49-73	
心肌质量(g)	154	89-173	74-166	/	26-58	25-53	
侧壁厚度（mm）	6	6-10	/	≤3	
室间隔厚度（mm）	12	6-10	
指数（经体表面积校正）	
舒张末容积指数 (ml/m2)	74	68-112	53-97	/	74-134	67-111	
收缩末容积指数(ml/m2)	32	16-44	10-34	/	26-62	20-48	
每搏量指数(ml/m2)	42	44-76	37-69	/	41-77	39-71	
心肌质量指数(g/m2)	74	47-87	42-78	/	14-30	14-26	
心房大小（四腔心测量）：
	左房	参考范围*	右房	参考范围*	
面积（mm2）	/	1330-2330	/	1920-2350	
内径（mm）	/	49-57	/	49-56	
*参考2013年ESC指南及AHA文献标准制定。
电影扫描：
1.房室腔内径分析：未见明显异常。
2.室壁运动分析：左心室心底至乳头肌水平前壁、前室间隔，心尖水平前壁收缩活动减弱至消失。
3.房室瓣膜分析：未见明显异常。
4.少量心包积液。
T2压脂扫描：左心室心底水平前壁、前室间隔，乳头肌水平前壁、前室间隔、下室间隔、前外侧壁，心尖水平前壁、室间隔见高信号；心底至乳头肌水平前壁、前室间隔见高信号区域内线状低信号。
钆剂首过灌注：左心室心底至乳头肌水平前壁、前室间隔，心尖水平前壁、室间隔见心内膜下灌注缺损。
钆剂延迟显像：左心室心底水平前壁、前室间隔，乳头肌水平前壁、前室间隔、下室间隔、前外侧壁，心尖水平前壁、室间隔见透壁性及心内膜下延迟强化。心底至乳头肌水平前壁、前室间隔见延迟强化区内低信号区。延迟强化区域占心肌容量的37%。</t>
  </si>
  <si>
    <t>D4486745</t>
  </si>
  <si>
    <t>徐春明</t>
  </si>
  <si>
    <t>2021-01-26 11:24:07</t>
  </si>
  <si>
    <t>2020-01-19 16:26:00</t>
  </si>
  <si>
    <t>2020-01-19 16:57:00</t>
  </si>
  <si>
    <t>综上考虑急性心肌梗死后改变：左右室节段收缩活动减弱，整体射血分数减低；上述及邻近区域内见水肿信号、坏死信号伴微循环障碍及心肌内出血。
二尖瓣、三尖瓣反流。</t>
  </si>
  <si>
    <t>AMI D8 双支病变 LAD+RCA HTN AA</t>
  </si>
  <si>
    <t>身高（cm）	175	体重（kg）	81	体表面积（m2）	1.98	
（体表面积采用Mosteller法计算）
心室活动、心功能测定（短轴测量）:
	测量值	参考范围*（男性）	测量值	参考范围*（男性）	
	左室	＜35岁	 ≥35岁	右室	＜35岁	 ≥35岁	
绝对值	
舒张末容积(ml)	147	115-231	99-199	/	137-269	125-237	
收缩末容积(ml)	68	27-87	17-69	/	47-127	37-105	
每搏输出量(ml)	79	82-154	68-144	/	78-154	74-146	
射血分数(%)	54	57-77	59-83	/	47-67	49-73	
心肌质量(g)	108	89-173	74-166	/	26-58	25-53	
侧壁厚度（mm）	8	6-10	/	≤3	
室间隔厚度（mm）	10	6-10	
指数（经体表面积校正）	
舒张末容积指数 (ml/m2)	74	68-112	53-97	/	74-134	67-111	
收缩末容积指数(ml/m2)	34	16-44	10-34	/	26-62	20-48	
每搏量指数(ml/m2)	40	44-76	37-69	/	41-77	39-71	
心肌质量指数(g/m2)	54	47-87	42-78	/	14-30	14-26	
*参考2013年ESC指南及AHA文献标准制定。
电影扫描：
1.房室腔内径分析：未见明显异常。
2.室壁运动分析：右心室各水平下壁，左心室心底水平下室间隔、下壁、下侧壁，乳头肌水平下室间隔、下壁，心尖水平下壁收缩活动减弱至消失。
3.房室瓣膜分析：二尖瓣、三尖瓣可见反流。
4.心包腔内可见高信号影。
T2压脂扫描：右心室各水平下壁，左心室心底水平下室间隔、下壁、下侧壁，乳头肌水平下室间隔、下壁，心尖水平下壁见高信号；心底水平下室间隔、下壁见高信号区域内线状低信号；心包腔内可见高信号影。
钆剂首过灌注：左心室心底水平下室间隔、下壁，乳头肌水平下壁见心内膜下灌注缺损。
钆剂延迟显像：右心室各水平下壁，左心室心底水平下室间隔、下壁、下侧壁，乳头肌水平下室间隔、下壁见心内膜下延迟强化；心底水平下室间隔、下壁见高信号区域内低信号。延迟强化区域占心肌容量的14%。</t>
  </si>
  <si>
    <t>D4486741</t>
  </si>
  <si>
    <t>郑向高</t>
  </si>
  <si>
    <t>2021-01-25 19:27:27</t>
  </si>
  <si>
    <t>2020/7/26</t>
  </si>
  <si>
    <t>2020-01-19 08:22:00</t>
  </si>
  <si>
    <t>2020-01-19 08:58:00</t>
  </si>
  <si>
    <t>综上考虑急性心肌梗死后改变：左室节段收缩活动减弱，整体射血分数减低；上述及邻近区域内见水肿信号、坏死信号。
主动脉瓣、三尖瓣反流。</t>
  </si>
  <si>
    <t>AMI D7 双支病变 RCA+LAD</t>
  </si>
  <si>
    <t>身高（cm）	174	体重（kg）	60	体表面积（m2）	1.70	
（体表面积采用Mosteller法计算）
心室活动、心功能测定（短轴测量）:
	测量值	参考范围*（男性）	测量值	参考范围*（男性）	
	左室	＜35岁	 ≥35岁	右室	＜35岁	 ≥35岁	
绝对值	
舒张末容积(ml)	130	115-231	99-199	/	137-269	125-237	
收缩末容积(ml)	64	27-87	17-69	/	47-127	37-105	
每搏输出量(ml)	67	82-154	68-144	/	78-154	74-146	
射血分数(%)	51	57-77	59-83	/	47-67	49-73	
心肌质量(g)	116	89-173	74-166	/	26-58	25-53	
侧壁厚度（mm）	7	6-10	/	≤3	
室间隔厚度（mm）	10	6-10	
指数（经体表面积校正）	
舒张末容积指数 (ml/m2)	76	68-112	53-97	/	74-134	67-111	
收缩末容积指数(ml/m2)	37	16-44	10-34	/	26-62	20-48	
每搏量指数(ml/m2)	39	44-76	37-69	/	41-77	39-71	
心肌质量指数(g/m2)	68	47-87	42-78	/	14-30	14-26	
*参考2013年ESC指南及AHA文献标准制定。
电影扫描：
1.房室腔内径分析：未见明显异常。
2.室壁运动分析：左心室心底水平前室间隔，乳头肌水平前壁、前室间隔、前侧壁，心尖水平前壁、室间隔、侧壁收缩活动减弱至消失。
3.房室瓣膜分析：主动脉瓣、三尖瓣可见反流。
T2压脂扫描：左心室乳头肌水平前壁、前室间隔、前侧壁，心尖水平前壁、室间隔、侧壁见高信号。
钆剂首过灌注：左心室乳头肌水平前壁、前室间隔，心尖水平前壁见心内膜下灌注缺损。
钆剂延迟显像：左心室心底水平前室间隔，乳头肌水平前壁、前室间隔，心尖水平前壁、室间隔、侧壁见心内膜下延迟强化；延迟强化区域占心肌容量的16%。</t>
  </si>
  <si>
    <t>D4467558</t>
  </si>
  <si>
    <t>陈立</t>
  </si>
  <si>
    <t>2021-01-18 19:41:08</t>
  </si>
  <si>
    <t>2021-01-08 09:11:00</t>
  </si>
  <si>
    <t>2021/1/11 13:35</t>
  </si>
  <si>
    <t>LAD心肌桥</t>
  </si>
  <si>
    <t>综上考虑心肌梗死后改变：左室节段收缩活动减弱，整体射血分数尚可；局部心肌水肿、坏死伴灌注延迟及心肌内出血，病灶主要分布于RCA供血区，请结合临床及相关检查。</t>
  </si>
  <si>
    <t>MINOCA,2021-1-8胸闷胸痛一周入院。CAG结果：冠心病 LAD心肌桥。</t>
  </si>
  <si>
    <t>身高（cm）	181	体重（kg）	86	体表面积（m2）	2.08	
（体表面积采用Mosteller法计算）
心室活动、心功能测定（短轴测量）:
	测量值	参考范围*（男性）	测量值	参考范围*（男性）	
	左室	＜35岁	 ≥35岁	右室	＜35岁	 ≥35岁	
绝对值	
舒张末容积(ml)	157	115-231	99-199	/	137-269	125-237	
收缩末容积(ml)	39	27-87	17-69	/	47-127	37-105	
每搏输出量(ml)	118	82-154	68-144	/	78-154	74-146	
射血分数(%)	75	57-77	59-83	/	47-67	49-73	
心肌质量(g)	162	89-173	74-166	/	26-58	25-53	
侧壁厚度（mm）	6	6-10	/	≤3	
室间隔厚度（mm）	10	6-10	
指数（经体表面积校正）	
舒张末容积指数 (ml/m2)	76	68-112	53-97	/	74-134	67-111	
收缩末容积指数(ml/m2)	19	16-44	10-34	/	26-62	20-48	
每搏量指数(ml/m2)	57	44-76	37-69	/	41-77	39-71	
心肌质量指数(g/m2)	78	47-87	42-78	/	14-30	14-26	
心房大小（四腔心测量）：
	左房	参考范围*	右房	参考范围*	
面积（mm2）	/	1330-2330	/	1920-2350	
内径（mm）	/	49-57	/	49-56	
*参考2013年ESC指南及AHA文献标准制定。
电影扫描：
1.房室腔内径分析：未见明显异常。
2.室壁运动分析：左心室心底水平下壁收缩活动减弱。
3.房室瓣膜分析：未见明显异常。
T2压脂扫描：左心室心底水平下壁、下室间隔，乳头肌水平下壁见高信号；心底水平下壁、下室间隔见高信号区域内低信号。
钆剂首过灌注：左心室心底水平下壁见心内膜下灌注缺损。
钆剂延迟显像：左心室心底水平下壁、下室间隔，乳头肌水平下壁见非透壁性心内膜下延迟强化，最大透壁程度约90%。延迟强化区域占心肌容量的8%。</t>
  </si>
  <si>
    <t>D4469467</t>
  </si>
  <si>
    <t>姚佳杰</t>
  </si>
  <si>
    <t>2021-01-14 10:01:51</t>
  </si>
  <si>
    <t>2022/6/30</t>
  </si>
  <si>
    <t>2020-01-11 11:48:00</t>
  </si>
  <si>
    <t>2020-01-11 12:32:00</t>
  </si>
  <si>
    <t>1、综上考虑急性心肌梗死后改变：左右双心室节段收缩活动明显减弱，整体射血分数明显减低；上述及邻近区域内见水肿信号、坏死信号，左心室心尖部腔内近下壁可疑细小血栓形成，请结合临床、复查。
2、少许二尖瓣、三尖瓣返流。
3、少量心包积液。</t>
  </si>
  <si>
    <t>患者2021-01-10 11时胸闷胸痛1小时入院。患者今日早上9:00左右无明显诱因下出现心前区疼痛，伴背部放射痛，伴冷汗，遂120急诊入院，急诊心电图示：窦性心律，前壁心梗（急性期），肌钙蛋白I 2.29 ，急诊给予阿司匹林+倍林达双抗负荷，泮立苏护胃，硝酸甘油扩冠，10:45 患者突发意识丧失，伴肢体抽动，口吐白沫，双眼上翻，床边心电监护示室颤，立即胸外按压，并予200J非同电除颤两次后患者意识恢复，患者生命体征稳定后，急行PCI术后绕行至CCU。有吸烟史15年，15支/天。2021-01-13 常规心脏超声检查1、前间隔、左室前壁心底至乳头肌水平，后间隔乳头肌水平及心尖各节段收缩活动减弱至消失，心尖部圆钝。
2、轻度三尖瓣反流，估测肺动脉收缩压为39mmHg。
3、轻度二尖瓣反流。
3、少量心包积液。   LVEF:49%
2021/1/13 红细胞压积 0.405  L/L</t>
  </si>
  <si>
    <t>身高（cm）	182	体重（kg）	81	体表面积（m2）	2.02	
（体表面积采用Mosteller法计算）
心室活动、心功能测定（短轴测量）:
	测量值	参考范围*（男性）	测量值	参考范围*（男性）	
	左室	＜35岁	 ≥35岁	右室	＜35岁	 ≥35岁	
绝对值	
舒张末容积(ml)	208	115-231	99-199	/	137-269	125-237	
收缩末容积(ml)	114	27-87	17-69	/	47-127	37-105	
每搏输出量(ml)	95	82-154	68-144	/	78-154	74-146	
射血分数(%)	45	57-77	59-83	/	47-67	49-73	
心肌质量(g)	114	89-173	74-166	/	26-58	25-53	
侧壁厚度（mm）	6	6-10	/	≤3	
室间隔厚度（mm）	9	6-10	
指数（经体表面积校正）	
舒张末容积指数 (ml/m2)	103	68-112	53-97	/	74-134	67-111	
收缩末容积指数(ml/m2)	56	16-44	10-34	/	26-62	20-48	
每搏量指数(ml/m2)	47	44-76	37-69	/	41-77	39-71	
心肌质量指数(g/m2)	56	47-87	42-78	/	14-30	14-26	
*参考2013年ESC指南及AHA文献标准制定。
电影扫描：
1.房室腔内径分析：未见明显异常，室间隔未见明显增厚；左心室心尖部心腔内偏下壁见小条片样不规则低信号影，两腔层面长径约5mm。
2.室壁运动分析：左心室乳头肌水平前壁、前室间隔、下室间隔、前侧壁，心尖水平各壁，右室乳头肌至心尖水平前壁收缩活动减弱至消失，左心室心尖部可见局部反常搏动。
3.房室瓣膜分析：二尖瓣、三尖瓣可见少许返流。
4.心包腔内可见少量高信号影。
T2压脂扫描：左心室心底水平前壁、前室间隔，乳头肌水平前壁、前室间隔、下室间隔、前侧壁，心尖水平各壁，右室乳头肌至心尖水平前壁见少许高信号；心包腔内可见少量高信号影。
钆剂首过灌注：左心室各壁未见明显心内膜下灌注缺损。
钆剂延迟显像：左心室心底水平前壁、前室间隔，乳头肌水平前壁、前室间隔、下室间隔、前侧壁，心尖水平各壁见心内膜下延迟强化，右室乳头肌至心尖水平前壁见少许延迟强化；左心室心尖部心腔内偏下壁见小条片样不规则无强化影；延迟强化区域占左心室心肌容量的30%。</t>
  </si>
  <si>
    <t>D4466839</t>
  </si>
  <si>
    <t>方志浩</t>
  </si>
  <si>
    <t>2021-01-12 11:45:16</t>
  </si>
  <si>
    <t>2020-01-08 00:00:00</t>
  </si>
  <si>
    <t>综上考虑急性心肌梗死后改变：左室节段收缩活动减弱，整体射血分数明显减低；上述及邻近区域内大片水肿信号、坏死信号，伴显著微循环障碍、心肌内出血。
心包积液。</t>
  </si>
  <si>
    <t>AMI LAD 7d</t>
  </si>
  <si>
    <t>身高（cm）	171	体重（kg）	95	体表面积（m2）	2.12	
（体表面积采用Mosteller法计算）
心室活动、心功能测定（短轴测量）:
	测量值	参考范围*（男性）	测量值	参考范围*（男性）	
	左室	＜35岁	 ≥35岁	右室	＜35岁	 ≥35岁	
绝对值	
舒张末容积(ml)	192	115-231	99-199	/	137-269	125-237	
收缩末容积(ml)	115	27-87	17-69	/	47-127	37-105	
每搏输出量(ml)	77	82-154	68-144	/	78-154	74-146	
射血分数(%)	40	57-77	59-83	/	47-67	49-73	
心肌质量(g)	166	89-173	74-166	/	26-58	25-53	
侧壁厚度（mm）	9	6-10	/	≤3	
室间隔厚度（mm）	13	6-10	
指数（经体表面积校正）	
舒张末容积指数 (ml/m2)	90	68-112	53-97	/	74-134	67-111	
收缩末容积指数(ml/m2)	54	16-44	10-34	/	26-62	20-48	
每搏量指数(ml/m2)	36	44-76	37-69	/	41-77	39-71	
心肌质量指数(g/m2)	78	47-87	42-78	/	14-30	14-26	
*参考2013年ESC指南及AHA文献标准制定。
电影扫描：
1.房室腔内径分析：未见明显异常，室间隔稍增厚。
2.室壁运动分析：左心室心底水平前壁、前室间隔、下室间隔，乳头肌水平前壁、前室间隔、下室间隔、前侧壁，心尖水平前壁、室间隔、下壁收缩活动减弱至消失，心尖部可疑反常搏动。
3.房室瓣膜分析：未见明显异常。
4.心包腔内可见高信号影。
T2压脂扫描：左心室心底水平前壁、前室间隔、下室间隔，乳头肌水平前壁、前室间隔、下室间隔、前侧壁，心尖水平前壁、室间隔、下壁见高信号且高信号区域内见条片状低信号。心包腔内可见高信号影。
钆剂首过灌注：左心室心底水平前壁、前室间隔、下室间隔，乳头肌水平前壁、前室间隔、下室间隔、前侧壁，心尖水平前壁、室间隔、下壁见心肌灌注缺损。
钆剂延迟显像：左心室心底水平前壁、前室间隔、下室间隔，乳头肌水平前壁、前室间隔、下室间隔、前侧壁，心尖水平前壁、室间隔、下壁见高信号且高信号区域内见条片状低信号；延迟强化区域占心肌容量的51.9%。</t>
  </si>
  <si>
    <t>D4460374</t>
  </si>
  <si>
    <t>张润</t>
  </si>
  <si>
    <t>2021-01-07 11:15:46</t>
  </si>
  <si>
    <t>2020-12-31 13:34:00</t>
  </si>
  <si>
    <t>2020-12-31 00:00:00</t>
  </si>
  <si>
    <t>1、综上考虑急性心肌梗死后改变：左心室节段收缩活动明显减弱，整体射血分数显著减低；上述及邻近区域内见水肿信号、坏死信号、伴显著微循环障碍及心肌内出血，请结合临床。
2、室间隔增厚，考虑水肿改变。
3、主动脉瓣反流。
4、两侧胸腔及心包积液，心功能不全？随访。</t>
  </si>
  <si>
    <t>患者2020-12-31 胸闷胸痛半小时入院，患者今日12:00左右无明显诱因下出现胸闷胸痛，位于心前区，无放射痛，自服保心丸，持续未缓解，遂急诊120入院，急诊心电图示：窦性心律，急性广泛前壁心肌梗死，急诊双抗抗凝负荷后行PCI术后，绕行至CCU。高血压7年，服用厄贝沙坦，1#qd，血压控制尚可。2021/1/7红细胞压积 0.389 ↓ L/L 2021-01-06 心脏彩超1、左室壁多节段收缩活动减弱至消失。
2、升主动脉增宽，伴轻度主动脉瓣反流。
3、肺动脉增宽。
4、少量心包积液。LVEF:52%</t>
  </si>
  <si>
    <t>身高（cm）	165	体重（kg）	72	体表面积（m2）	1.82	
（体表面积采用Mosteller法计算）
心室活动、心功能测定（短轴测量）:
	测量值	参考范围*（男性）	测量值	参考范围*（男性）	
	左室	＜35岁	 ≥35岁	右室	＜35岁	 ≥35岁	
绝对值	
舒张末容积(ml)	169	115-231	99-199	/	137-269	125-237	
收缩末容积(ml)	97	27-87	17-69	/	47-127	37-105	
每搏输出量(ml)	72	82-154	68-144	/	78-154	74-146	
射血分数(%)	43	57-77	59-83	/	47-67	49-73	
心肌质量(g)	110	89-173	74-166	/	26-58	25-53	
侧壁厚度（mm）	7	6-10	/	≤3	
室间隔厚度（mm）	12	6-10	
指数（经体表面积校正）	
舒张末容积指数 (ml/m2)	93	68-112	53-97	/	74-134	67-111	
收缩末容积指数(ml/m2)	53	16-44	10-34	/	26-62	20-48	
每搏量指数(ml/m2)	40	44-76	37-69	/	41-77	39-71	
心肌质量指数(g/m2)	60	47-87	42-78	/	14-30	14-26	
心房大小（四腔心测量）：
	左房	参考范围*	右房	参考范围*	
面积（mm2）	/	1330-2330	/	1920-2350	
内径（mm）	/	49-57	/	49-56	
*参考2013年ESC指南及AHA文献标准制定。
电影扫描：
1.房室腔内径分析：未见明显异常，室间隔增厚。
2.室壁运动分析：左心室乳头肌水平前壁、前室间隔、下室间隔、前侧壁，心尖水平各壁收缩活动减弱至消失，左心室心尖部可见局部反常搏动。
3.房室瓣膜分析：主动脉瓣可见反流。
4.两侧胸腔及心包腔内可见高信号影。
T2压脂扫描：左心室心底水平前室间隔、下室间隔，乳头肌水平前壁、前室间隔、下室间隔，心尖水平各壁见高信号；左心室乳头肌水平前壁，心底水平前壁、前室间隔见高信号区域内条状低信号；心包腔内可见高信号影。
钆剂首过灌注：左心室心底前室间隔、下室间隔，乳头肌水平前壁、前室间隔、下室间隔，心尖水平前壁、前间隔见心内膜下灌注缺损。
钆剂延迟显像：左心室心底至乳头肌水平前壁、前室间隔、下室间隔，心尖水平各壁见心内膜下延迟强化；左心室乳头肌水平前壁，心底水平前壁、前下室间隔及心尖水平前壁见高信号区域内条状低信号；延迟强化区域占左心室心肌容量的30%。</t>
  </si>
  <si>
    <t>D4460047</t>
  </si>
  <si>
    <t>蔡志根</t>
  </si>
  <si>
    <t>2021-01-07 10:05:04</t>
  </si>
  <si>
    <t>2020-12-30 15:15:00</t>
  </si>
  <si>
    <t>2020-12-30 00:00:00</t>
  </si>
  <si>
    <t>1.综上考虑急性心肌梗死后改变：左心室收缩活动明显减弱，整体射血分数明显减低，上述及邻近区域心肌水肿、坏死伴微循环障碍并心肌内出血，坏死心肌体积约占左心室心肌容量的49%；左室心尖部室壁瘤形成，心尖附壁血栓；请结合临床及相关检查。
2.左心室心尖水平下壁、前后组乳头肌陈旧梗死后瘢痕形成可能，请结合临床。
3.心包积液，扫及两侧胸腔积液，心功能不全可能，随访。</t>
  </si>
  <si>
    <t>胸闷胸痛一周加重2小时入院第8天。急诊心电图示：广泛前壁心梗（急性期），肌钙蛋白I0.25，肌红蛋白84.20，肌酸激酶同工酶5.7。造影：前降支近段全闭，前向TIMI血流0级;回旋支中段狭窄约50%，TIMI血流3级;右冠脉全程管壁不规则，TIMI血流3级。 PCI术（2020-12-30）后day8：PPCI to LAD。心超（2021-1-6）1、左室前壁、前间隔收缩活动减弱至消失，心尖部圆钝，收缩活动普遍消失。
2、左房内径增大，伴轻度二尖瓣反流。
3、轻度肺动脉高压，轻度三尖瓣反流。
5、少量心包积液。</t>
  </si>
  <si>
    <t>身高（cm）	174	体重（kg）	71	体表面积（m2）	1.85	
（体表面积采用Mosteller法计算）
心室活动、心功能测定（短轴测量）:
	测量值	参考范围*（男性）	测量值	参考范围*（男性）	
	左室	＜35岁	 ≥35岁	右室	＜35岁	 ≥35岁	
绝对值	
舒张末容积(ml)	174	115-231	99-199	/	137-269	125-237	
收缩末容积(ml)	111	27-87	17-69	/	47-127	37-105	
每搏输出量(ml)	63	82-154	68-144	/	78-154	74-146	
射血分数(%)	36	57-77	59-83	/	47-67	49-73	
心肌质量(g)	88	89-173	74-166	/	26-58	25-53	
侧壁厚度（mm）	5	6-10	/	≤3	
室间隔厚度（mm）	11	6-10	
指数（经体表面积校正）	
舒张末容积指数 (ml/m2)	96	68-112	53-97	/	74-134	67-111	
收缩末容积指数(ml/m2)	61	16-44	10-34	/	26-62	20-48	
每搏量指数(ml/m2)	35	44-76	37-69	/	41-77	39-71	
心肌质量指数(g/m2)	48	47-87	42-78	/	14-30	14-26	
*参考2013年ESC指南及AHA文献标准制定。
电影扫描：
1.房室腔内径分析：未见明显异常。
2.室壁运动分析：左心室心底水平前壁、前室间隔，乳头肌水平前壁、室间隔、下壁，心尖水平各壁收缩活动明显减弱至消失；乳头肌至心尖水平前壁变薄，心尖部可见反向搏动。心尖部心腔内近下壁可见斑片样低信号影，大小约13mm*6mm。
3.房室瓣膜分析：未见明显异常。
4.心包积液。
扫及两侧胸腔积液。
T2压脂扫描：左心室心底水平前壁、前室间隔，乳头肌水平前壁、室间隔、前侧壁，心尖水平各壁见高信号；心底水平前壁、前室间隔，乳头肌水平前壁、室间隔、前侧壁，心尖水平前壁、室间隔、下壁见高信号区域内线状低信号。
钆剂首过灌注：左心室心底水平前壁、前室间隔，乳头肌水平前壁、室间隔、前侧壁，心尖水平前壁、室间隔、下壁见心内膜下灌注缺损。
钆剂延迟显像：左心室心底水平前壁、前室间隔、下室间隔，乳头肌水平前壁、前室间隔、下室间隔、前侧壁，心尖水平前壁、室间隔、下壁见偏心内膜下延迟强化，局部透壁；心底水平前壁、前室间隔，乳头肌水平前壁、前室间隔、前侧壁，心尖水平前壁、室间隔延迟强化区域内不规则线样低信号。另见心尖水平下壁、前后组乳头肌内延迟强化。延迟强化区域占心肌容量的49%。电影所见心尖部心腔内低信号未见明显强化。</t>
  </si>
  <si>
    <t>D4454862</t>
  </si>
  <si>
    <t>吴菊鑫</t>
  </si>
  <si>
    <t>2021-01-05 11:16:25</t>
  </si>
  <si>
    <t>2020-12-28 10:25:00</t>
  </si>
  <si>
    <t>2020-12-28 00:00:00</t>
  </si>
  <si>
    <t>1.综上考虑急性心肌梗死后改变：左心室多节段收缩活动明显减弱，整体射血分数减低，上述及邻近区域心肌水肿、坏死伴微循环障碍并心肌内出血，坏死心肌约占左心室心肌容量的32.6%；左心室心尖部附壁血栓形成可能，请结合临床复查。
2.心包少许积液。</t>
  </si>
  <si>
    <t>心肌梗死  MI 7D 2020-12-28 8：30突发胸痛2小时。急查血示：TnI&lt;0.05ng/ml，BNP15pg/ml，Scr84umol/L，ALT32U/L；心电图提示前壁心肌梗死（急性期）。PCI（2020-12-28）前降支中段次全闭塞，狭窄约99%，第二对角支近段狭窄约90%，TIMI血流3级;回旋支近段管壁不规则，TIMI血流3级;右冠脉未见明显异常，TIMI血流3级。PPCI to LAD 。</t>
  </si>
  <si>
    <t>身高（cm）	168	体重（kg）	66.5	体表面积（m2）	1.76	
（体表面积采用Mosteller法计算）
心室活动、心功能测定（短轴测量）:
	测量值	参考范围*（男性）	测量值	参考范围*（男性）	
	左室	＜35岁	 ≥35岁	右室	＜35岁	 ≥35岁	
绝对值	
舒张末容积(ml)	144	115-231	99-199	/	137-269	125-237	
收缩末容积(ml)	70	27-87	17-69	/	47-127	37-105	
每搏输出量(ml)	74	82-154	68-144	/	78-154	74-146	
射血分数(%)	51	57-77	59-83	/	47-67	49-73	
心肌质量(g)	106	89-173	74-166	/	26-58	25-53	
侧壁厚度（mm）	6	6-10	/	≤3	
室间隔厚度（mm）	12	6-10	
指数（经体表面积校正）	
舒张末容积指数 (ml/m2)	82	68-112	53-97	/	74-134	67-111	
收缩末容积指数(ml/m2)	40	16-44	10-34	/	26-62	20-48	
每搏量指数(ml/m2)	42	44-76	37-69	/	41-77	39-71	
心肌质量指数(g/m2)	63	47-87	42-78	/	14-30	14-26	
*参考2013年ESC指南及AHA文献标准制定。
电影扫描：
1.房室腔内径分析：未见明显异常。
2.室壁运动分析：左心室心底至乳头肌水平前壁、室间隔，心尖水平各壁收缩活动减弱至消失，左心室心尖部可见局部反向搏动。左室心底水平室间隔稍增厚。
3.房室瓣膜分析：未见明显异常。
4.心包少许积液。
T2压脂扫描：左心室心底至乳头肌水平前壁、前室间隔、下室间隔，心尖水平各壁见高信号；乳头肌水平前壁、前室间隔，心尖水平前壁、室间隔、下壁见高信号区域内线状低信号。
钆剂首过灌注：左心室乳头肌水平前壁、前室间隔，心尖水平前壁、室间隔、下壁见心内膜下灌注缺损。
钆剂延迟显像：左心室心底至乳头肌水平前壁、前室间隔、下室间隔，心尖水平各壁见偏心内膜下延迟强化，局部透壁。延迟强化区内见不规则线样低信号。延迟强化区域占心肌容量的32.6%。左心室心尖部心腔内见紧贴下壁未强化之低信号，大小约8mm*3mm。</t>
  </si>
  <si>
    <t>D4454869</t>
  </si>
  <si>
    <t>张玉屏</t>
  </si>
  <si>
    <t>2021-01-04 19:44:54</t>
  </si>
  <si>
    <t>2020/12/29 14:20</t>
  </si>
  <si>
    <t>2020-12-29 00:00:00</t>
  </si>
  <si>
    <t>1.综上考虑急性心肌梗死后改变：左室心尖至乳头肌水平收缩活动减弱，整体射血分数降低；左室多节段见水肿及坏死信号，伴少许微循环障碍及心肌内出血；估算心肌坏死体积占左室心肌容量11.5%。
2.前后乳头肌、腱索延迟强化表现，性质待定，缺血后改变？</t>
  </si>
  <si>
    <t>患者男，62岁
    （2）主诉：胸闷胸痛2小时
    （3）补充病史：患者昨日起发作阵发性房颤。心电图示：心房颤动，ST-T改变，V1-V3r波递增不良，肌钙蛋白8.08。
 2020-12-29 15:02    操作科室： 东心内科住院
操作前诊断:
操作前诊断
操作中诊断:
病理诊断:
                          病理编号:         
操作名称 
冠状动脉药物涂层支架置入术,经皮冠状动脉球囊扩张成形术,置入一根血管的支架,两根血管操作,多根导管冠状动脉造影                 切口等级：                ASA等级：               
操作者：卜军              Ⅰ助：                  Ⅱ助: 
巡回护士：          
麻醉方法：
局部麻醉                 麻醉医师：麻醉医师
操作经过:
造影： 术者：卜军、万方、曲孝龙；助手：方培亮;技师：郭哲中;护士：王峥; 
冠脉造影过程： 患者平卧于导管床上,常规消毒铺巾,局麻麻醉,穿刺右侧桡动脉；置TIG 5F造影导管行左右冠脉造影示：冠状动脉起缘正常,呈右优势型，左主干未见明显异常，前降支自近段起完全闭塞，TIMI血流级；回旋支远段管壁局限性狭窄约40%，TIMI血流3级；右冠脉管壁不规则，TIMI血流3级，知情同意后，拟行LAD介入治疗。 介入过程： 前降支:择CORDIS VISTA，6F JL4导管送至左冠脉口,将RUNTHROUGH导丝顺利通过前降支近段闭塞处送至前降支远段,先后择TAZUNA2.0*15MM、TAZUNA2.5*15MM球囊沿导丝送至前降支近中段病变处以6-10atm预扩张，复造影示前向血流恢复，前降支近中段弥漫性重度狭窄，中远段管状狭窄约60-70%，遂将RESOLUTE INTEGRITY3.0*26MM支架置入前降支近中段以9atm扩张释放,次择QUANTUM3.0*15MM球囊于支架内以12-14atm后扩张, 多角度复查造影示支架扩展充分，无残余夹层、动脉瘤及血栓等，术顺,安返。
介入结论： 1.急性前壁心梗 冠脉单支病变 犯罪血管LAD 2.成功PCI to p-mLAD 3.成功PTCA to mLAD 术</t>
  </si>
  <si>
    <t>身高（cm）	169	体重（kg）	73	体表面积（m2）	1.85	
（体表面积采用Mosteller法计算）
心室活动、心功能测定（短轴测量）:
	测量值	参考范围*（男性）	测量值	参考范围*（男性）	
	左室	＜35岁	 ≥35岁	右室	＜35岁	 ≥35岁	
绝对值	
舒张末容积(ml)	117	115-231	99-199	/	137-269	125-237	
收缩末容积(ml)	54	27-87	17-69	/	47-127	37-105	
每搏输出量(ml)	62	82-154	68-144	/	78-154	74-146	
射血分数(%)	43.5	57-77	59-83	/	47-67	49-73	
心肌质量(g)	87	89-173	74-166	/	26-58	25-53	
侧壁厚度（mm）	7	6-10	/	≤3	
室间隔厚度（mm）	11	6-10	
指数（经体表面积校正）	
舒张末容积指数 (ml/m2)	63	68-112	53-97	/	74-134	67-111	
收缩末容积指数(ml/m2)	29	16-44	10-34	/	26-62	20-48	
每搏量指数(ml/m2)	34	44-76	37-69	/	41-77	39-71	
心肌质量指数(g/m2)	47	47-87	42-78	/	14-30	14-26	
*参考2013年ESC指南及AHA文献标准制定。
电影扫描：
1.房室腔内径分析：未见明显异常。
2.室壁运动分析：左室心尖水平前壁、下壁、室间隔及乳头肌水平室间隔、前壁运动减弱。
3.房室瓣膜分析：未见明显异常。
T2压脂扫描：心尖水平前壁、下壁、室间隔、乳头肌水平前室间隔、前壁见高信号，高信号内见条片低信号。
钆剂首过灌注：心尖水平前壁、下壁、室间隔及乳头肌水平室间隔见灌注缺损。
钆剂延迟显像：心尖水平前壁、室间隔、乳头肌水平前室间隔、前壁心内膜侧见高信号，高信号内见小条片低信号。另见前后乳头肌、腱索高信号。</t>
  </si>
  <si>
    <t>D4439187</t>
  </si>
  <si>
    <t>周国财</t>
  </si>
  <si>
    <t>2020-12-24 09:54:03</t>
  </si>
  <si>
    <t>2019-12-19 17:47:00</t>
  </si>
  <si>
    <t>2019-12-19 19:00:00</t>
  </si>
  <si>
    <t>1、综上考虑急性心肌梗死后改变：左心室节段收缩活动明显减弱，整体射血分数减低；上述及邻近区域内见水肿信号、坏死信号、伴显著微循环障碍及心肌内出血，请结合临床。
2、室间隔增厚，考虑水肿改变。
3、二尖瓣少许反流。
4、少量心包积液。</t>
  </si>
  <si>
    <t>患者2020年12月18日下午3时左右无明显诱因下突然出现胸闷、胸痛，疼痛呈轻微烧灼感，伴头晕、双上肢乏力及全身大汗，无恶心、呕吐，无反酸、嗳气，患者症状持续不能缓解，遂经120转运至我院急诊，予以阿司匹林+倍林达负荷剂量抗血小板，查心电图提示前壁导联高尖T波，肌红蛋白 129.00ng/ml，我科会诊后考虑诊断急性前壁心肌梗死，患者入院后于2020-12-18行急诊冠脉造影术，术中见：左主干正常；前降支中段次全闭塞，中远段狭窄80%，TIMI血流2级；回旋支正常，TIMI血流3级；右冠脉近段管壁不规则，TIMI血流3级；行IVUS检查示：中段可见斑块破裂征象，病变段远端血管参考直径3.0MM。造影结论：1.急性前壁心肌梗死 单支病变 犯罪血管LAD；2.成功PCI to LAD（SYNERGY3.0*24MM、SYNERGY2.75*32MM支架）。既往2019年6月诊断肠癌，予以手术治疗。有吸烟史30季度，20支/天，有饮酒史。2020/12/25 红细胞压积	0.415L/L。2020-12-25 常规心脏超声检查
1、左室前壁、前间隔乳头肌水平及心尖各节段收缩活动减弱至消失。
2、升主动脉增宽。
3、室间隔基底段增厚。
4、轻度二尖瓣反流。LVEF:45%</t>
  </si>
  <si>
    <t>身高（cm）	172	体重（kg）	77	体表面积（m2）	1.92	
（体表面积采用Mosteller法计算）
心室活动、心功能测定（短轴测量）:
	测量值	参考范围*（男性）	测量值	参考范围*（男性）	
	左室	＜35岁	 ≥35岁	右室	＜35岁	 ≥35岁	
绝对值	
舒张末容积(ml)	158	115-231	99-199	/	137-269	125-237	
收缩末容积(ml)	88	27-87	17-69	/	47-127	37-105	
每搏输出量(ml)	70	82-154	68-144	/	78-154	74-146	
射血分数(%)	44	57-77	59-83	/	47-67	49-73	
心肌质量(g)	110	89-173	74-166	/	26-58	25-53	
侧壁厚度（mm）	6	6-10	/	≤3	
室间隔厚度（mm）	13	6-10	
指数（经体表面积校正）	
舒张末容积指数 (ml/m2)	82	68-112	53-97	/	74-134	67-111	
收缩末容积指数(ml/m2)	46	16-44	10-34	/	26-62	20-48	
每搏量指数(ml/m2)	36	44-76	37-69	/	41-77	39-71	
心肌质量指数(g/m2)	57	47-87	42-78	/	14-30	14-26	
*参考2013年ESC指南及AHA文献标准制定。
电影扫描：
1.房室腔内径分析：未见明显异常，室间隔增厚。
2.室壁运动分析：左心室心底水平前壁、前室间隔、下室间隔，乳头肌及心尖水平各壁收缩活动减弱至消失，左心室心尖部可见局部反常搏动。
3.房室瓣膜分析：二尖瓣可见少许反流。
4.心包腔内可见少量高信号影。
T2压脂扫描：左心室心底至乳头肌水平前室间隔、下室间隔，乳头肌水平前壁，心尖水平各壁见高信号；左心室乳头肌水平前壁、前下室间隔及心尖水平前壁、室间隔及下壁见高信号区域内条状低信号；心包腔内可见少量高信号影。
钆剂首过灌注：左心室乳头肌水平前室间隔、下室间隔，心尖水平前壁、室间隔及下壁见心内膜下灌注缺损。
钆剂延迟显像：左心室心底水平前间隔，乳头肌水平前壁、前间隔、下室间隔、下壁，心尖水平各壁见心内膜下延迟强化；左心室乳头肌水平前壁、前下室间隔及心尖水平各壁见高信号区域内条状低信号；延迟强化区域占左心室心肌容量的30.9%。</t>
  </si>
  <si>
    <t>371天</t>
  </si>
  <si>
    <t>D4434323</t>
  </si>
  <si>
    <t>康荣国</t>
  </si>
  <si>
    <t>2020-12-21 19:10:58</t>
  </si>
  <si>
    <t>2020-12-14 23:12:00</t>
  </si>
  <si>
    <t>2020/12/14 23:39</t>
  </si>
  <si>
    <t>LAD RCA LCX</t>
  </si>
  <si>
    <t>1、综上考虑急性心肌梗死后改变，左室节段收缩活动减弱，整体射血分数略下降；上述及邻近区域内心肌水肿、坏死伴微循环障碍并心肌内出血，估计坏死心肌体积占左室心肌容量36%。
2、室间隔略增厚，考虑代偿性改变可能。
3、左室轻度二尖瓣、三尖瓣返流。心包积液。
扫及双侧胸腔积液。</t>
  </si>
  <si>
    <t>心超：1、左室前间隔、前壁心底至心尖水平收缩活动减弱至消失。
2、室间隔基底段增厚。
3、轻度肺动脉高压，伴轻中度三尖瓣反流。
4、轻中度二尖瓣反流。
5、少量心包积液。2020-12-14 PCI（day7）冠状动脉起缘正常,冠脉造影显示：左主干正常；前降支近段自第一对角支开口处完全闭塞；回旋支开口狭窄80-90%，中段弥漫性狭窄70%，TIMI血流3级,；右冠脉全程弥漫性病变，中段最重处狭窄95%，远段狭窄70%，TIMI血流3级；PCI to LAD 。</t>
  </si>
  <si>
    <t>身高（cm）	161	体重（kg）	65	体表面积（m2）	1.70	
（体表面积采用Mosteller法计算）
心室活动、心功能测定（短轴测量）:
	测量值	参考范围*（男性）	测量值	参考范围*（男性）	
	左室	＜35岁	 ≥35岁	右室	＜35岁	 ≥35岁	
绝对值	
舒张末容积(ml)	155	115-231	99-199	/	137-269	125-237	
收缩末容积(ml)	73	27-87	17-69	/	47-127	37-105	
每博输出量(ml)	82	82-154	68-144	/	78-154	74-146	
射血分数(%)	53	57-77	59-83	/	47-67	49-73	
心肌质量(g)	91	89-173	74-166	/	26-58	25-53	
侧壁厚度（mm）	5	6-10	/	≤3	
室间隔厚度（mm）	12	6-10	
指数（经体表面积校正）	
舒张末容积指数 (ml/m2)	92	68-112	53-97	/	74-134	67-111	
收缩末容积指数(ml/m2)	43	16-44	10-34	/	26-62	20-48	
每博量指数(ml/m2)	48	44-76	37-69	/	41-77	39-71	
心肌质量指数(g/m2)	53	47-87	42-78	/	14-30	14-26	
*参考2013年ESC指南及AHA文献标准制定。
电影扫描：
1.房室腔内径分析：未见明显异常。
2.室壁运动分析：左室心尖至乳头肌水平前壁、室间隔收缩活动减弱；乳头肌至心底水平室间隔略增厚。
3.房室瓣膜分析：二尖瓣、三尖瓣见返流。
4.心包腔内见高信号影。
扫及双侧胸腔内高信号影。
T2压脂扫描：左室心尖水平前壁、室间隔、部分下壁，乳头肌至心底水平前壁、前间隔、下室间隔见高信号，高信号区域内见低信号区；心包腔内可见高信号影。
钆剂首过灌注：左室心尖水平前壁、室间隔、下壁，乳头肌水平前壁、前间隔、下室间隔见心内膜下充盈缺损。
钆剂延迟显像：左室心尖水平前壁、室间隔、部分下壁，乳头肌至心底水平前壁、前间隔、下室间隔见透壁性高信号，高信号区域内见低信号区。</t>
  </si>
  <si>
    <t>D4421696</t>
  </si>
  <si>
    <t>陈琳</t>
  </si>
  <si>
    <t>2020-12-15 10:08:14</t>
  </si>
  <si>
    <t>2021/1/2</t>
  </si>
  <si>
    <t>2020-12-08 13:41:00</t>
  </si>
  <si>
    <t>2020-12-08 00:00:00</t>
  </si>
  <si>
    <t>1、综上考虑急性心肌梗死后改变：左心室节段收缩活动减弱至消失，整体射血分数显著减低；上述及邻近区域内见水肿信号、坏死信号、伴显著微循环障碍及心肌内出血，左心室心尖部室壁瘤形成。
2、左室基底段室间隔稍增厚，考虑代偿性改变可能。
3、二尖瓣少许反流。少量心包积液。
扫及肝脏多发囊性灶，请结合腹部相关检查。</t>
  </si>
  <si>
    <t>患者于2020-12-08-9：00无明显诱因出现胸闷胸痛，位于心前区，无法缓解，急诊入浦东新区光明中医医院，诊断为急性冠脉综合征（未见EKG），给予阿司匹林300mg+氯吡格雷300mg后急诊转入我院，急诊EKG示：1、窦性心律不齐；2、广泛前壁心梗（急性期），急诊予以硝酸甘油扩冠治疗，现患者拟行CAG+PCI术，收入CCU冠脉造影显示：冠状动脉起缘正常,呈右优势型,左主干未见明显异常,前降支近段完全闭塞,TIMI血流0级;回旋支中段管状狭窄80%,TIMI血流3级;右冠脉中段管壁不规则,TIMI血流3级。慢性病史：高脂血症2020-12-15 常规心脏超声检查1、左室壁多节段收缩活动减弱至消失，心尖部圆钝。
2、轻度二尖瓣反流。
3、少量心包积液。LVEF:37%；2020/12/15 红细胞压积0.373	↓</t>
  </si>
  <si>
    <t>身高（cm）	176	体重（kg）	70	体表面积（m2）	1.85	
（体表面积采用Mosteller法计算）
心室活动、心功能测定（短轴测量）:
	测量值	参考范围*（男性）	测量值	参考范围*（男性）	
	左室	＜35岁	 ≥35岁	右室	＜35岁	 ≥35岁	
绝对值	
舒张末容积(ml)	233	115-231	99-199	/	137-269	125-237	
收缩末容积(ml)	151	27-87	17-69	/	47-127	37-105	
每搏输出量(ml)	82	82-154	68-144	/	78-154	74-146	
射血分数(%)	35	57-77	59-83	/	47-67	49-73	
心肌质量(g)	133	89-173	74-166	/	26-58	25-53	
侧壁厚度（mm）	10	6-10	/	≤3	
室间隔厚度（mm）	12	6-10	
指数（经体表面积校正）	
舒张末容积指数 (ml/m2)	126	68-112	53-97	/	74-134	67-111	
收缩末容积指数(ml/m2)	82	16-44	10-34	/	26-62	20-48	
每搏量指数(ml/m2)	44	44-76	37-69	/	41-77	39-71	
心肌质量指数(g/m2)	72	47-87	42-78	/	14-30	14-26	
*参考2013年ESC指南及AHA文献标准制定。
电影扫描：
1.房室腔内径分析：未见明显异常，基底段室间隔稍增厚。
2.室壁运动分析：左心室心底至乳头肌水平前壁、前室间隔、下室间隔、前侧壁，心尖水平各壁收缩活动减弱至消失，左心室心尖部可见局部反常搏动。
3.房室瓣膜分析：二尖瓣可见少许反流。
4.心包腔内可见少量高信号影。
T2压脂扫描：左心室心底至乳头肌水平前壁、前室间隔、下室间隔、前侧壁，心尖水平各壁见高信号；左心室乳头肌水平前壁、前室间隔、前侧壁见高信号区域内条状低信号；心包腔内可见少量高信号影。
钆剂首过灌注：左心室心底水平前室间隔壁，乳头肌水平前侧壁、前室间隔，心尖水平前壁、室间隔壁见心内膜下灌注缺损。
钆剂延迟显像：左心室心底水平前室间隔，乳头肌水平前壁、前室间隔、下室间隔、前侧壁，心尖水平前壁、室间隔及下壁见心肌透壁延迟强化；左心室乳头肌水平前壁、前下室间隔及心尖水平前壁及室间隔见高信号区域内条状低信号；延迟强化区域占左心室心肌容量的48.2%。
扫及肝脏多发囊性灶。</t>
  </si>
  <si>
    <t>D4415838</t>
  </si>
  <si>
    <t>曹建国</t>
  </si>
  <si>
    <t>2020-12-10 11:33:01</t>
  </si>
  <si>
    <t>2020-12-06 22:50:00</t>
  </si>
  <si>
    <t>2020-12-07 00:00:00</t>
  </si>
  <si>
    <t>1、综上考虑LAD急性心肌梗死后改变：左室节段收缩活动减弱，整体射血分数尚可；局部心肌水肿、坏死伴微循环障碍及心肌内出血，坏死心肌约占心肌容量的34%，请结合临床及相关检查。
2、心底水平室间隔增厚，考虑代偿性改变。
3、心包少量积液。</t>
  </si>
  <si>
    <t>主 诉：持续胸痛5小时
现病史：患者2020-12-6晚19:00休息时无明显诱因下出现心前区剧烈绞痛，伴出冷汗、恶心呕吐，无明显胸闷气促、头晕、黑朦、腹痛等其他不适主诉，遂至我院急诊就诊。查心电图示：1、窦性心律；2、广泛前壁心梗（急性期）；TnI 0.07ng/ml，余常规、生化未见明显异常。急诊予阿司匹林+替格瑞洛负荷剂量口服抗血小板，现为行CAG备PCI术入CCU。既往史：
慢性病史：有糖尿病病史。个人史:有吸烟史1包/天，有饮酒史白酒2两/天。B超：1、左室前壁、室间隔心底至心尖水平收缩活动减弱至消失，心尖部圆钝，收缩活动普遍消失。2、室间隔基底段增厚。3、轻度二尖瓣反流。4、少量心包积液。LVEF:40%</t>
  </si>
  <si>
    <t>身高（cm）	171	体重（kg）	70	体表面积（m2）	1.82	
（体表面积采用Mosteller法计算）
心室活动、心功能测定（短轴测量）:
	测量值	参考范围*（男性）	测量值	参考范围*（男性）	
	左室	＜35岁	 ≥35岁	右室	＜35岁	 ≥35岁	
绝对值	
舒张末容积(ml)	128	115-231	99-199	/	137-269	125-237	
收缩末容积(ml)	85	27-87	17-69	/	47-127	37-105	
每搏输出量(ml)	43	82-154	68-144	/	78-154	74-146	
射血分数(%)	33	57-77	59-83	/	47-67	49-73	
心肌质量(g)	103	89-173	74-166	/	26-58	25-53	
侧壁厚度（mm）	7	6-10	/	≤3	
室间隔厚度（mm）	11	6-10	
指数（经体表面积校正）	
舒张末容积指数 (ml/m2)	70	68-112	53-97	/	74-134	67-111	
收缩末容积指数(ml/m2)	47	16-44	10-34	/	26-62	20-48	
每搏量指数(ml/m2)	23	44-76	37-69	/	41-77	39-71	
心肌质量指数(g/m2)	57	47-87	42-78	/	14-30	14-26	
心房大小（四腔心测量）：
	左房	参考范围*	右房	参考范围*	
面积（mm2）		1330-2330		1920-2350	
内径（mm）	/	49-57	/	49-56	
*参考2013年ESC指南及AHA文献标准制定。
电影扫描：
1.房室腔内径分析：未见明显异常。
2.室壁运动分析：左心室乳头肌水平前室间隔，心尖水平前壁、室间隔收缩活动减弱。
3.房室瓣膜分析：未见明显异常。
4.心包少量积液。
T2压脂扫描：左心室心底水平前壁、前室间隔，乳头肌水平前壁、前室间隔、下室间隔、前外侧壁，心尖水平各节段见高信号；心底水平前壁、乳头肌水平前室间隔、前壁，心尖水平前壁、室间隔见高信号区域内线状低信号。
钆剂首过灌注：左心室心底水平前室间隔、乳头肌水平前室间隔、前壁，心尖水平前壁、室间隔见心内膜下灌注缺损。
钆剂延迟显像：左心室心底水平前壁、前室间隔，乳头肌水平前壁、前室间隔，心尖水平前壁、间隔壁、侧壁见偏心内膜下延迟强化。延迟强化区内见片状低信号。延迟强化区域占心肌容量的34%。</t>
  </si>
  <si>
    <t>D4411379</t>
  </si>
  <si>
    <t>周华基</t>
  </si>
  <si>
    <t>2020-12-08 11:13:39</t>
  </si>
  <si>
    <t>2021-11-11 10:30:00</t>
  </si>
  <si>
    <t>2020-12-02 19:57:00</t>
  </si>
  <si>
    <t>2020-12-02 00:00:00</t>
  </si>
  <si>
    <t>1.综上考虑急性心肌梗死后改变：左心室多节段收缩活动明显减弱，局部变薄，整体射血分数减低，上述及邻近区域心肌水肿、心肌坏死伴心肌内出血及微循环障碍，心肌坏死约占心肌容量的26%，请结合临床及相关检查；
2.二尖瓣、三尖瓣少许返流；
3.心包积液；
4.两侧胸腔积液。</t>
  </si>
  <si>
    <t>1.主因“胸痛2小时”入院。2.急诊心电图提示急性前壁心梗。3.2020-12-02 20:24急诊CAG备PCI术：左主干正常，前降支近中段弥漫性病变，最重狭窄约95%，TIMI血流1-2级;回旋支全程弥漫性病变，最重狭窄约90%，TIMI血流2-3级;右冠脉管壁不规则，TIMI血流3级;造影结论：1）.冠心病 急性前壁心肌梗死 LAD（IRA） 2.）成功PCI to LAD 3）.择期PCI to LCX（2-4周）。4.心脏彩超：1）、左室前壁、前间隔乳头肌水平以下收缩活动减弱至消失，心尖部圆钝，收缩活动普遍消失2）轻度二、三尖瓣反流；3）少量心包积液。</t>
  </si>
  <si>
    <t>身高（cm）	170	体重（kg）	70	体表面积（m2）	1.82	
（体表面积采用Mosteller法计算）
心室活动、心功能测定（短轴测量）:
	测量值	参考范围*（男性）	测量值	参考范围*（男性）	
	左室	＜35岁	 ≥35岁	右室	＜35岁	 ≥35岁	
绝对值	
舒张末容积(ml)	141	115-231	99-199	/	137-269	125-237	
收缩末容积(ml)	77	27-87	17-69	/	47-127	37-105	
每搏输出量(ml)	64	82-154	68-144	/	78-154	74-146	
射血分数(%)	45	57-77	59-83	/	47-67	49-73	
心肌质量(g)	120	89-173	74-166	/	26-58	25-53	
侧壁厚度（mm）	5	6-10	/	≤3	
室间隔厚度（mm）	10	6-10	
指数（经体表面积校正）	
舒张末容积指数 (ml/m2)	77	68-112	53-97	/	74-134	67-111	
收缩末容积指数(ml/m2)	42	16-44	10-34	/	26-62	20-48	
每搏量指数(ml/m2)	35	44-76	37-69	/	41-77	39-71	
心肌质量指数(g/m2)	66	47-87	42-78	/	14-30	14-26	
电影扫描：
1.房室腔内径分析：未见明显异常。
2.室壁运动分析：左心室心底至乳头肌水平前壁、室间隔，心尖水平各壁收缩活动减弱，局部消失；心底水平前壁，乳头肌水平前壁、前室间隔，心尖水平前壁、室间隔局部变薄。
3.房室瓣膜分析：二尖瓣、三尖瓣可见返流。
4.心包腔、两侧胸膜腔内可见高信号影。
T2压脂扫描：左心室心底水平前壁、前室间隔，乳头肌水平前壁、前室间隔、下室间隔、前侧壁，心尖水平各节段见高信号；左心室心底水平前壁、前室间隔，乳头肌水平前壁高信号内见条状低信号影。
钆剂首过灌注：左心室心底至乳头肌水平前壁，心尖水平前壁、室间隔壁见心内膜下灌注缺损。
钆剂延迟显像：左心室心底水平前壁、前室间隔，乳头肌水平前壁、前室间隔、下室间隔、前侧壁，心尖水平各节段见偏心内膜下延迟强化，部分透壁性，心尖水平室间隔强化区内见条状低信号。延迟强化区域约占心肌容量的26%。</t>
  </si>
  <si>
    <t>D4411041</t>
  </si>
  <si>
    <t>徐翔</t>
  </si>
  <si>
    <t>2020-12-08 09:52:49</t>
  </si>
  <si>
    <t>2019-12-02 05:11:00</t>
  </si>
  <si>
    <t>2019-12-02 08:13:00</t>
  </si>
  <si>
    <t>1、综上考虑急性心肌梗死后改变：左心室节段收缩活动减弱，整体射血分数稍减低；上述及邻近区域内见水肿信号、坏死信号、伴显著微循环障碍及心肌内出血，请结合临床。
2、心尖部斑片低信号，目前性质待定，不除外血栓形成可能，密切随访。
3、二尖瓣、三尖瓣少许反流。
4、少量心包积液。室间隔增厚，考虑代偿性反应可能大，请结合临床。</t>
  </si>
  <si>
    <t>患者诉2020-12-01凌晨突发胸前区疼痛，持续不缓解，不伴有其他不适主诉，遂至我院急诊就诊，急诊查心电图示：1、窦性心律；2、下壁+右心室+前壁+前间壁+前侧壁心肌损伤（急性期），2020-12-01，心梗标志物：【心梗标志物(快速)+肌钙蛋白(TNI)】：肌钙蛋白I &gt;27.86ng/ml↑↑，肌红蛋白 3225.40ng/ml↑，肌酸激酶同工酶 253.5ng/ml↑；急诊就诊时发室颤，急诊电除颤1次，复律，心电图示： 1、窦性心动过速；2、频发室性早搏 部分成对；3、下壁+前壁+前间壁+前侧壁+后壁心梗（急性期），现为行PCI术住院。否认高血压、糖尿病、慢性肝病、慢性肾病等慢性疾病。冠脉造影显示：左主干正常，前降中段支发出D2后完全闭塞，TIMI血流0级;回旋支中段管壁不规则，TIMI血流3级;右冠脉近中段管壁不规则，TIMI血流3级；2020-12-07 常规心脏超声检查LVEF:47%1、左室前壁、前间隔乳头肌至心尖水平收缩活动减弱至消失，心尖部圆钝，收缩活动普遍消失。
2、左房内径增大，伴轻度二尖瓣反流。
3、室间隔基底段增厚。
4、少量心包积液。 2020/12/8红细胞压积	0.448L/L</t>
  </si>
  <si>
    <t>身高（cm）	177	体重（kg）	100	体表面积（m2）	2.22	
（体表面积采用Mosteller法计算）
心室活动、心功能测定（短轴测量）:
	测量值	参考范围*（男性）	测量值	参考范围*（男性）	
	左室	＜35岁	 ≥35岁	右室	＜35岁	 ≥35岁	
绝对值	
舒张末容积(ml)	199	115-231	99-199	/	137-269	125-237	
收缩末容积(ml)	98	27-87	17-69	/	47-127	37-105	
每搏输出量(ml)	101	82-154	68-144	/	78-154	74-146	
射血分数(%)	51	57-77	59-83	/	47-67	49-73	
心肌质量(g)	146	89-173	74-166	/	26-58	25-53	
侧壁厚度（mm）	8	6-10	/	≤3	
室间隔厚度（mm）	14	6-10	
指数（经体表面积校正）	
舒张末容积指数 (ml/m2)	90	68-112	53-97	/	74-134	67-111	
收缩末容积指数(ml/m2)	44	16-44	10-34	/	26-62	20-48	
每搏量指数(ml/m2)	46	44-76	37-69	/	41-77	39-71	
心肌质量指数(g/m2)	66	47-87	42-78	/	14-30	14-26	
心房大小（四腔心测量）：
	左房	参考范围*	右房	参考范围*	
面积（mm2）	/	1330-2330	2102	1920-2350	
内径（mm）	/	49-57	/	49-56	
*参考2013年ESC指南及AHA文献标准制定。
电影扫描：
1.房室腔内径分析：心底水平室间隔增厚，增强后电影4腔心见心尖部斑片低信号；
2.室壁运动分析：乳头肌水平前室间隔、下室间隔、下壁，心尖水平前壁、前室间隔、下室间隔、下壁收缩活动减弱至消失。
3.房室瓣膜分析：二尖瓣、三尖瓣可见少许反流。
4.心包腔内可见少量高信号影。
T2压脂扫描：左心室乳头肌水平前室间隔、下室间隔、下壁，心尖水平前壁、室间隔及下壁见高信号；左心室乳头肌水平前室间隔、下室间隔及心尖水平室间隔、下壁见高信号区域内条状低信号；心包腔内可见少量高信号影。
钆剂首过灌注：左心室乳头肌水平前室间隔，心尖水平前壁、室间隔及下壁见心内膜下灌注缺损。
钆剂延迟显像：左心室乳头肌水平前室间隔、下室间隔、下壁，心尖水平前壁、室间隔及下壁见延迟强化；左心室乳头肌水平前室间隔、下室间隔及心尖水平前壁、室间隔、下壁见高信号区域内条状低信号，心尖部斑片低信号；延迟强化区域占左心室心肌容量的21.3%。</t>
  </si>
  <si>
    <t>372天</t>
  </si>
  <si>
    <t>D4389843</t>
  </si>
  <si>
    <t>黄永强</t>
  </si>
  <si>
    <t>2020-11-26 11:41:06</t>
  </si>
  <si>
    <t>2020-11-20 00:49:00</t>
  </si>
  <si>
    <t>2020/11/20 02:58</t>
  </si>
  <si>
    <t>1、综上考虑急性心肌梗死后改变：左心室节段收缩活动明显减弱，整体射血分数显著减低；上述及邻近区域内见水肿信号、坏死信号，伴左心室心尖部室壁瘤形成。
2、二尖瓣、三尖瓣返流。
3、少量心包积液。</t>
  </si>
  <si>
    <t>患者2020-11-20 00:49入院 病史：1小时前无明显诱因突发胸痛，位于心前区，无放射痛，伴恶心、冷汗，家人送至我院急诊，心电图示1、窦性心律；2、一度房室阻滞；3、前间壁、前壁心梗（超急性期），肌红蛋白 196.00 ng/ml ，肌酐 116 umol/L ，备急诊绕行PCI术收治入院。有高血压史20余年，2月前因“原发性醛固酮增多症”在上海瑞金行左肾上腺切除术，有甲状腺全切史，长期服用优甲乐。2020-11-24 心超：LVEF:50%
1、室间隔、左室前壁乳头肌水平及心尖各节段收缩活动减弱至消失，心尖部圆钝，局部呈矛盾运动。
2、升主动脉增宽,伴轻度主动脉瓣反流。
3、室间隔基底段增厚。
4、轻中度二尖瓣反流，轻度三尖瓣反流。
5、极少量心包积液。2020/11/25  红细胞压积 0.389  L/L</t>
  </si>
  <si>
    <t>身高（cm）	168	体重（kg）	67	体表面积（m2）	1.77	
（体表面积采用Mosteller法计算）
心室活动、心功能测定（短轴测量）:
	测量值	参考范围*（男性）	测量值	参考范围*（男性）	
	左室	＜35岁	 ≥35岁	右室	＜35岁	 ≥35岁	
绝对值	
舒张末容积(ml)	175	115-231	99-199	/	137-269	125-237	
收缩末容积(ml)	97	27-87	17-69	/	47-127	37-105	
每搏输出量(ml)	77	82-154	68-144	/	78-154	74-146	
射血分数(%)	44	57-77	59-83	/	47-67	49-73	
心肌质量(g)	113	89-173	74-166	/	26-58	25-53	
侧壁厚度（mm）	4	6-10	/	≤3	
室间隔厚度（mm）	13	6-10	
指数（经体表面积校正）	
舒张末容积指数 (ml/m2)	99	68-112	53-97	/	74-134	67-111	
收缩末容积指数(ml/m2)	55	16-44	10-34	/	26-62	20-48	
每搏量指数(ml/m2)	44	44-76	37-69	/	41-77	39-71	
心肌质量指数(g/m2)	64	47-87	42-78	/	14-30	14-26	
心房大小（四腔心测量）：
	左房	参考范围*	右房	参考范围*	
面积（mm2）	/	1330-2330	/	1920-2350	
内径（mm）	/	49-57	/	49-56	
*参考2013年ESC指南及AHA文献标准制定。
电影扫描：
1.房室腔内径分析：未见明显异常，室间隔稍增厚。
2.室壁运动分析：左心室乳头肌水平前壁、前室间隔、下室间隔、下侧壁，心尖水平各壁收缩活动减弱或消失，左心室心尖部可见局部反常搏动。
3.房室瓣膜分析：二尖瓣、三尖瓣可见反流。
4.心包腔内可见少量高信号影。
T2压脂扫描：左心室心底水平至乳头肌水平前室间隔、下室间隔，乳头肌水平下侧壁，心尖水平各壁见高信号；心包腔内可见少量高信号影。
钆剂首过灌注：左心室心尖水平下室间隔、下壁见心内膜下灌注缺损。
钆剂延迟显像：左心室乳头肌水平前壁、前室间隔、下室间隔，心尖水平各壁见心内膜下延迟强化；延迟强化区域占左心室心肌容量的22.9%。</t>
  </si>
  <si>
    <t>D4348104</t>
  </si>
  <si>
    <t>范辉</t>
  </si>
  <si>
    <t>2020-11-03 11:26:33</t>
  </si>
  <si>
    <t>2021-10-28 09:27:00</t>
  </si>
  <si>
    <t>2020/10/26 13:59</t>
  </si>
  <si>
    <t>2020-10-26 00:00:00</t>
  </si>
  <si>
    <t>综上考虑急性心肌梗死后改变：左室节段收缩活动减弱，整体射血分数正常下限；上述及邻近区域内见心肌水肿及坏死，伴少许微循环障碍；左室心尖部血栓形成。</t>
  </si>
  <si>
    <t>患者约3周前早上开车时出现心前区不适，有烧心感，不伴明显胸痛及放射痛，无反酸、嗳气，无恶心、呕吐，休息约5分钟后患者症状缓解，后患者未予重视，今晨7:40患者在开车时再次出现胸闷不适，症状与前相似但持续不能缓解，患者自行购买阿司匹林1粒口服后症状无明显改善，遂于11:30左右求诊我院急诊，查床边心梗三联提示肌钙蛋白I 0.29 ng/ml，考虑诊断急性前壁心肌梗死，遂收治我科急行CAG术，造影示：前降支完全闭塞，回旋支正常，右冠脉正常，成功 PCI to LAD 。2020-11-02 ，常规心脏超声检查1、左室前壁、前间隔乳头肌水平及心尖各节段收缩活动减弱至消失，心尖部附壁血栓形成可能，建议心脏磁共振检查进一步明确诊断。
2、轻度二尖瓣、三尖瓣反流。
3、极少量心包积液。  LVEF:47%   2020/11/2
红细胞压积 0.481  L/L 
操作日期:2020-10-26 16:14冠脉造影显示：左主干正常；前降支完全闭塞，TIMI血流0级;回旋支正常，TIMI血流3级;右冠脉正常，TIMI血流3级。介入结论： 冠心病 急性广泛前壁心梗 成功 PCi to LAD。</t>
  </si>
  <si>
    <t>身高（cm）	170	体重（kg）	70	体表面积（m2）	1.82	
（体表面积采用Mosteller法计算）
心室活动、心功能测定（短轴测量）:
	测量值	参考范围*（男性）	测量值	参考范围*（男性）	
	左室	＜35岁	 ≥35岁	右室	＜35岁	 ≥35岁	
绝对值	
舒张末容积(ml)	147	115-231	99-199	/	137-269	125-237	
收缩末容积(ml)	61	27-87	17-69	/	47-127	37-105	
每搏输出量(ml)	86	82-154	68-144	/	78-154	74-146	
射血分数(%)	58	57-77	59-83	/	47-67	49-73	
心肌质量(g)	107	89-173	74-166	/	26-58	25-53	
侧壁厚度（mm）	6	6-10	/	≤3	
室间隔厚度（mm）	10	6-10	
指数（经体表面积校正）	
舒张末容积指数 (ml/m2)	81	68-112	53-97	/	74-134	67-111	
收缩末容积指数(ml/m2)	34	16-44	10-34	/	26-62	20-48	
每搏量指数(ml/m2)	47	44-76	37-69	/	41-77	39-71	
心肌质量指数(g/m2)	59	47-87	42-78	/	14-30	14-26	
心房大小（四腔心测量）：
	左房	参考范围*	右房	参考范围*	
面积（mm2）	2237	1330-2330	2102	1920-2350	
内径（mm）	/	49-57	/	49-56	
*参考2013年ESC指南及AHA文献标准制定。
电影扫描：
1.房室腔内径分析：未见明显异常。
2.室壁运动分析：左心室乳头肌水平前壁、前室间隔，心尖水平各壁收缩活动减弱。
3.房室瓣膜分析：未见明显异常。
4.心尖水平心腔内见条片样低信号影，短轴位最大径约11mm。
T2压脂扫描：左心室乳头肌水平前壁、前室间隔，心尖水平各壁见高信号。
钆剂首过灌注：未见明显异常。
钆剂延迟显像：左心室乳头肌水平前壁、前室间隔、前侧壁，心尖水平各壁见心内膜下延迟强化，延迟强化区内见少许低信号；心尖水平心腔内近下壁见类圆形低信，短轴位最大径约11mm。延迟强化区域占心肌容量的21%。</t>
  </si>
  <si>
    <t>D4312204</t>
  </si>
  <si>
    <t>郭立峰</t>
  </si>
  <si>
    <t>2020-10-15 11:08:38</t>
  </si>
  <si>
    <t>2020-10-09 16:34:00</t>
  </si>
  <si>
    <t>2020/10/9 20:49</t>
  </si>
  <si>
    <t>LAD,LCX,RCA</t>
  </si>
  <si>
    <t>1.综上考虑急性心肌梗死后改变：左室节段收缩活动减弱，整体射血分数略减低；局部心肌水肿、坏死，请结合临床及相关检查。
2.左室室间隔厚度增厚，考虑代偿性改变。
3.心包少量积液。</t>
  </si>
  <si>
    <t>现病史：
患者2020-10-9 8:00无明显诱因下开始出现胸前区疼痛，伴浑身冷汗，无恶心呕吐，无咯血，无头晕头痛，无黑朦晕厥，无腹痛腹泻。遂急至我院急诊就诊，我院查血示：CKMB 1072U/L，Scr 61umol/L，ALT 46U/L；心电图提示急性前壁心肌梗死。急诊予以拜阿司匹林+倍林达负荷抗血小板，患者仍有胸痛，绕行CCU，拟行急诊PCI术。既往史：
平素健康状况：一般
慢性病史：近期发现高血压病及糖尿病，未服药；否认慢性肝病、慢性肾病、支气管哮喘等其他慢性病史。
传染病史：否认。个人史:
出生于上海市黄浦区，生长于上海。从事职员 工作。无疫水接触史，否认疫区久居史，无冶游史。吸烟 年，每天20支，2020-10-16，常规心脏超声检查：主动脉根部内径34mm，左房内径44mm，室间隔厚度11mm，左室舒张末期内径52mm，左室收缩末期内径36mm，左室后壁厚度9mm，左室射血分数50%。1、左室室间隔心尖水平收缩活动减弱至消失；2、室间隔增厚；3、左房内径增大，左室弛张功能减退；4、轻度二尖瓣反流；5，极少量心包积液。2020/10/9红细胞压积 0.453  L/L</t>
  </si>
  <si>
    <t>身高（cm）	171	体重（kg）	100	体表面积（m2）	2.18	
（体表面积采用Mosteller法计算）
心室活动、心功能测定（短轴测量）:
	测量值	参考范围*（男性）	测量值	参考范围*（男性）	
	左室	＜35岁	 ≥35岁	右室	＜35岁	 ≥35岁	
绝对值	
舒张末容积(ml)	140	115-231	99-199	/	137-269	125-237	
收缩末容积(ml)	65	27-87	17-69	/	47-127	37-105	
每搏输出量(ml)	74	82-154	68-144	/	78-154	74-146	
射血分数(%)	53	57-77	59-83	/	47-67	49-73	
心肌质量(g)	181	89-173	74-166	/	26-58	25-53	
侧壁厚度（mm）	10	6-10	/	≤3	
室间隔厚度（mm）	15	6-10	
指数（经体表面积校正）	
舒张末容积指数 (ml/m2)	64	68-112	53-97	/	74-134	67-111	
收缩末容积指数(ml/m2)	30	16-44	10-34	/	26-62	20-48	
每搏量指数(ml/m2)	34	44-76	37-69	/	41-77	39-71	
心肌质量指数(g/m2)	82	47-87	42-78	/	14-30	14-26	
心房大小（四腔心测量）：
	左房	参考范围*	右房	参考范围*	
面积（mm2）	2115	1330-2330	/	1920-2350	
内径（mm）	/	49-57	/	49-56	
*参考2013年ESC指南及AHA文献标准制定。
电影扫描：
1.房室腔内径分析：未见明显异常；室间隔及侧壁增厚。
2.室壁运动分析：左心室心底至乳头肌水平前壁、前室间隔、下室间隔、下壁，心尖水平前壁、室间隔、下壁收缩活动稍减弱。
3.房室瓣膜分析：未见明显异常。
4.心包少量积液。
T2压脂扫描：左心室心底水平前壁、前室间隔，乳头肌水平前壁、前室间隔、下室间隔、前侧壁，心尖水平各壁见高信号。
钆剂首过灌注：未见确切灌注缺损。
钆剂延迟显像：左心室心底水平下室间隔，乳头肌水平前壁、前室间隔，心尖水平前壁、室间隔、下壁见心内膜下延迟强化。延迟强化区域与血池分界不清、定量困难，占心肌容量可能不超过10%。</t>
  </si>
  <si>
    <t>D4298752</t>
  </si>
  <si>
    <t>吴国华</t>
  </si>
  <si>
    <t>2020-10-08 09:57:06</t>
  </si>
  <si>
    <t>2020/9/30 11:05</t>
  </si>
  <si>
    <t>2020-09-30 00:00:00</t>
  </si>
  <si>
    <t>1、综上考虑急性心肌梗死后改变：左室节段收缩活动减弱，整体射血分数减低；上述及邻近区域内见水肿信号、坏死信号伴多发微循环障碍及心肌内出血。
2、心底水平室间隔增厚，考虑水肿改变。
3、心包积液。</t>
  </si>
  <si>
    <t>AMI LAD 8d
门（急）诊入院日期 2020-09-30 11:05。主 诉：间断胸痛2周，加重伴大汗 10分钟。现病史：患者于入院前2周无明显诱因下开始出现胸前区疼痛，无放射痛，无浑身冷汗，无恶心呕吐，无咯血，无头晕头痛，无黑朦晕厥，无腹痛腹泻，休息后可缓解，未予重视，后患者上诉症状间断出现，遂于入院当天就诊于我院门诊，入院前10分钟，患者在门诊就诊时突发压榨性胸痛，伴大汗，无恶心呕吐，无头晕黑朦，立即转至我院急诊，心电图提示急性前壁心肌梗死。急诊予以拜阿司匹林+倍林达负荷抗血小板等治疗，绕行CCU行急诊PCI。高血压病 5年，平素服用络活喜；发现血糖异常1年余；有十二指肠溃疡病史；吸烟 年，每天20支，饮酒 年，每天 两酒。
操作日期:2020-09-30 14:35 操作名称：冠状动脉药物涂层支架置入术,经皮冠状动脉球囊扩张成形术,置入一根血管的支架,两根血管操作,多根导管冠状动脉造影。冠脉造影示：冠状动脉起缘正常,呈均衡型，左主干未见明显异常；前降支近段闭塞，局部可见血栓影；回旋支全程管壁不规则，中段弥漫性狭窄约30-40%，TIMI血流3级；右冠脉中远段管壁不规则，TIMI血流3级；知情同意后，拟行LAD介入治疗。介入结论：1.急性前壁心梗 犯罪血管LAD 2.成功血栓抽吸+PPCI to LAD 3.成功PTCA to D1 4.冠状动脉肺动脉瘘（LAD/OM1-PA）。
2020-10-05 心超：1、前间隔、左室前壁乳头肌至心尖水平收缩活动减弱至消失。2、左房内径增大，左室弛张功能减退。3、室间隔增厚。4、升主动脉增宽。5、轻度三尖瓣反流。6、少量心包积液。 LVEF:46%。红细胞压积 0.426。</t>
  </si>
  <si>
    <t>身高（cm）	176	体重（kg）	69	体表面积（m2）	1.84	
（体表面积采用Mosteller法计算）
心室活动、心功能测定（短轴测量）:
	测量值	参考范围*（男性）	测量值	参考范围*（男性）	
	左室	＜35岁	 ≥35岁	右室	＜35岁	 ≥35岁	
绝对值	
舒张末容积(ml)	180.96	115-231	99-199	/	137-269	125-237	
收缩末容积(ml)	93.12	27-87	17-69	/	47-127	37-105	
每搏输出量(ml)	87.84	82-154	68-144	/	78-154	74-146	
射血分数(%)	48.54	57-77	59-83	/	47-67	49-73	
心肌质量(g)	129.03	89-173	74-166	/	26-58	25-53	
侧壁厚度（mm）	11	6-10	/	≤3	
室间隔厚度（mm）	13	6-10	
指数（经体表面积校正）	
舒张末容积指数 (ml/m2)	98.53	68-112	53-97	/	74-134	67-111	
收缩末容积指数(ml/m2)	50.70	16-44	10-34	/	26-62	20-48	
每搏量指数(ml/m2)	47.82	44-76	37-69	/	41-77	39-71	
心肌质量指数(g/m2)	70.25	47-87	42-78	/	14-30	14-26	
心房大小（四腔心测量）：
	左房	参考范围*	右房	参考范围*	
面积（mm2）	2306	1330-2330	1503	1920-2350	
内径（mm）	/	49-57	/	49-56	
*参考2013年ESC指南及AHA文献标准制定。
电影扫描：
1.房室腔内径分析：未见明显异常，室间隔稍增厚。
2.室壁运动分析：左心室心底水平前壁、前室间隔，乳头肌水平前壁、前室间隔、下室间隔，心尖水平前壁、室间隔、侧壁收缩活动减弱至消失。
3.房室瓣膜分析：未见明显异常。
4.心包腔内可见高信号影。
T2压脂扫描：左心室心底水平前壁、前室间隔，乳头肌水平前壁、前室间隔、下室间隔，心尖水平前壁、室间隔、侧壁见高信号；心底至乳头肌水平前壁、前室间隔及心尖水平前壁见高信号区域内线状低信号；心包腔内可见高信号影。
钆剂首过灌注：左心室心底水平前壁、前室间隔，乳头肌水平前壁、前室间隔、下室间隔，心尖水平前壁、室间隔、侧壁见心内膜下灌注缺损。
钆剂延迟显像：左心室心底水平前壁、前室间隔，乳头肌水平前壁、前室间隔、下室间隔，心尖水平前壁、室间隔、侧壁见心内膜下延迟强化；心底至乳头肌水平前壁、前室间隔及心尖水平前壁见高信号区域内低信号。延迟强化区域占心肌容量的31.81%。</t>
  </si>
  <si>
    <t>D4276034</t>
  </si>
  <si>
    <t>钟家成</t>
  </si>
  <si>
    <t>2020-09-22 11:04:46</t>
  </si>
  <si>
    <t>2020-09-15 23:21:00</t>
  </si>
  <si>
    <t>2020/9/16 01:38</t>
  </si>
  <si>
    <t>综上考虑急性心肌梗死后改变（LAD支配区）：左室节段收缩活动减弱，整体射血分数减低；上述及邻近区域内见水肿信号、坏死信号伴微循环障碍及心肌内出血。
2、心包少量积液。</t>
  </si>
  <si>
    <t>患者2020-9-15 20:26无明显诱因下开始出现胸前区疼痛，，呈压榨样，伴浑身冷汗，无恶心呕吐，无咯血，无头晕头痛，无黑朦晕厥，无腹痛腹泻，无端坐呼吸，疼痛持续不缓解。遂急至我院急诊就诊，我院查血示：TnI 0.03ng/ml，BNP 21pg/ml，Scr 95umol/L，ALT 19U/L；心电图示：急性前壁心肌梗死 。急诊予以拜阿司匹林+倍林达负荷抗血小板等治疗，绕行CCU行急诊PCI术。既往史：高血压、房颤。个人史：吸烟。2020-9-19心超：1、左室前壁、室间隔心尖段收缩活动减弱至消失。2、左房内径增大，左室弛张功能减退。3、室间隔基底段增厚。4、轻度二尖瓣、三尖瓣反流。LVEF:56%，平均红细胞压积 0.447</t>
  </si>
  <si>
    <t>身高（cm）	172	体重（kg）	75	体表面积（m2）	1.89	
（体表面积采用Mosteller法计算）
心室活动、心功能测定（短轴测量）:
	测量值	参考范围*（男性）	测量值	参考范围*（男性）	
	左室	＜35岁	 ≥35岁	右室	＜35岁	 ≥35岁	
绝对值	
舒张末容积(ml)	121.3	115-231	99-199	/	137-269	125-237	
收缩末容积(ml)	62.3	27-87	17-69	/	47-127	37-105	
每搏输出量(ml)	59	82-154	68-144	/	78-154	74-146	
射血分数(%)	48.6	57-77	59-83	/	47-67	49-73	
心肌质量(g)	95.2	89-173	74-166	/	26-58	25-53	
侧壁厚度（mm）	9	6-10	/	≤3	
室间隔厚度（mm）	12	6-10	
指数（经体表面积校正）	
舒张末容积指数 (ml/m2)	64.1	68-112	53-97	/	74-134	67-111	
收缩末容积指数(ml/m2)	32.9	16-44	10-34	/	26-62	20-48	
每搏量指数(ml/m2)	31.2	44-76	37-69	/	41-77	39-71	
心肌质量指数(g/m2)	50.3	47-87	42-78	/	14-30	14-26	
心房大小（四腔心测量）：
	左房	参考范围*	右房	参考范围*	
面积（mm2）	2355	1330-2330	1617	1920-2350	
内径（mm）	/	49-57	/	49-56	
*参考2013年ESC指南及AHA文献标准制定。
电影扫描：
1.房室腔内径分析：未见明显异常。
2.室壁运动分析：左心室心尖水平室间隔收缩活动减弱至消失。
3.房室瓣膜分析：未见明显异常。
4.心包腔内可见少量高信号影。
T2压脂扫描：左心室心底水平前壁、前室间隔、乳头肌水平前壁、前室间隔、下室间隔，心尖水平前壁、室间隔、侧壁见高信号；心尖水平前壁、室间隔见高信号区域内少许低信号。心包腔内可见少量高信号影。
钆剂首过灌注：左心室心底水平前室间隔，乳头肌水平前室间隔、下室间隔，心尖水平前壁、室间隔见心内膜下灌注缺损。
钆剂延迟显像：左心室心底水平前室间隔、乳头肌水平前室间隔、下室间隔，心尖水平前壁、室间隔、侧壁见心内膜下延迟强化；心底至心尖水平前室间隔，心尖水平前壁见高信号区域内低信号。延迟强化区域占心肌容量的24.79%。心包整体可见延迟强化，近心尖前壁处为著，心包腔内可见少量低信号影。</t>
  </si>
  <si>
    <t>D4254688</t>
  </si>
  <si>
    <t>王爱萍</t>
  </si>
  <si>
    <t>2020-09-10 11:22:49</t>
  </si>
  <si>
    <t>2020-09-02 15:20:00</t>
  </si>
  <si>
    <t>2020/9/2 17:41</t>
  </si>
  <si>
    <t>1、综上考虑急性心肌梗死后改变：左室节段收缩活动减弱，整体射血分数减低；上述及邻近区域内见水肿信号、坏死信号伴微循环障碍及心肌内出血，少许心包积液。
2、心底水平室间隔增厚，考虑代偿性改变。
3、二尖瓣、三尖瓣反流。</t>
  </si>
  <si>
    <t>AMI 三支病变 LAD 8d。
2020-09-02 17:41 冠脉造影显示：左主干正常；前降支近段弥漫性病变伴次全闭塞，中段轻度心肌桥，收缩期压迫30%狭窄，TIMI血流1级，可见侧支循环自LAD远端发出逆供至RCA远段；回旋支开口狭窄80%，中远段最重90%狭窄，TIMI血流3级；右冠脉中远段弥漫性病变伴次全闭塞，TIMI血流1级。造影结论： 1.急性前间壁心肌梗死 三支严重病变 犯罪血管LAD 2.成功PCI to LAD。
门（急）诊入院日期  2020-09-02 15:20 主诉：突发胸痛6h。现病史：患者2020-9-2 9:00无明显诱因下开始出现胸前区疼痛，伴浑身冷汗，无放射痛，无恶心呕吐，无胸闷气喘，无咯血，无头晕头痛，无黑朦晕厥，无腹痛腹泻，遂至我院急诊就诊，我院查血示：TnI 2.61ng/ml，肌红蛋白&gt;500ng/ml，Scr 46umol/L，6ALT 102U/L；心电图示：急性前壁心肌梗死，急诊予以拜阿司匹林+泰嘉负荷抗血小板，绕行CCU行急诊PCI术。
2020-9-9 心超：1、左室前壁、前间隔心底至心尖水平收缩活动减弱至消失；2、轻度二尖瓣、三尖瓣反流；LVEF:46%。</t>
  </si>
  <si>
    <t>身高（cm）	159	体重（kg）	56	体表面积（m2）	1.57	
（体表面积采用Mosteller法计算）
心室活动、心功能测定（短轴测量）:
	测量值	参考范围*（女性）	测量值	参考范围*（女性）	
	左室	＜35岁	 ≥35岁	右室	＜35岁	 ≥35岁	
绝对值	
舒张末容积(ml)	127.35	87-187	82-174	/	98-206	66-214	
收缩末容积(ml)	68.73	21-65	16-64	/	35-83	8-96	
每搏输出量(ml)	58.62	60-132	57-121	/	59-127	50-126	
射血分数(%)	46.03	57-81	57-81	/	55-67	50-78	
心肌质量(g)	83.80	52-132	54-130	/	22-50	19-47	
侧壁厚度（mm）	6	6-10	/	≤3	
室间隔厚度（mm）	11	6-10	
指数（经体表面积校正）	
舒张末容积指数 (ml/m2)80.98	42-118	62-98	/	51-95	67-111		
收缩末容积指数(ml/m2)	43.70	13-37	11-35	/	25-45	6-54	
每搏量指数(ml/m2)	37.28	43-67	35-67	/	40-68	32-68	
心肌质量指数(g/m2)	53.28	35-71	34-70	/	15-27	13-25	
心房大小（四腔心测量）：
	左房	参考范围*	右房	参考范围*	
面积（mm2）	1917	1330-2330	1158	1920-2350	
内径（mm）	/	49-57	/	49-56	
*参考2013年ESC指南及AHA文献标准制定。
电影扫描：
1.房室腔内径分析：未见明显异常，室间隔稍增厚。
2.室壁运动分析：左心室心底至乳头肌水平前壁、前室间隔、下室间隔，心尖水平各壁收缩活动减弱至消失。
3.房室瓣膜分析：二尖瓣、三尖瓣可见反流。
4.心包腔内可见少许高信号影。
T2压脂扫描：左心室心底水平前壁、前室间隔、下室间隔、下壁，乳头肌水平前壁、前室间隔、下室间隔，心尖水平各壁见高信号；心底至心尖水平室间隔见高信号区域内少许低信号；心包腔内可见少许高信号影。
钆剂首过灌注：左心室心底水平前壁、前室间隔、下室间隔，乳头肌水平前壁、前室间隔、下室间隔，心尖水平室间隔见心内膜下灌注缺损。
钆剂延迟显像：左心室心底至乳头肌水平前室间隔、下室间隔，心尖水平各壁见心内膜下延迟强化；乳头肌水平前壁、前室间隔、下室间隔，心尖水平前壁、室间隔见高信号区域内线状低信号；延迟强化区域占心肌容量的34.21%。</t>
  </si>
  <si>
    <t>D4249933</t>
  </si>
  <si>
    <t>吴巧</t>
  </si>
  <si>
    <t>2020-09-08 10:57:51</t>
  </si>
  <si>
    <t>2020-09-01 22:10:00</t>
  </si>
  <si>
    <t>2020/9/1 23:58</t>
  </si>
  <si>
    <t>LAD,RAC</t>
  </si>
  <si>
    <t>综上考虑急性心肌梗死后改变：左室节段收缩活动减弱，整体射血分数减低；上述及邻近区域内见水肿信号、坏死信号伴微循环障碍及心肌内出血，心尖部室壁瘤形成。</t>
  </si>
  <si>
    <t>2020-09-01 23:58 冠脉造影显示：冠状动脉起缘正常,呈右优势型，左主干未见明显异常，前降支近中段弥漫性病变，最重处狭窄99%,TIMI血流0级;回旋支未见明显异常，TIMI血流3级;右冠脉近中段管壁不规则，TIMI血流3级。介入结论： 1.急性前壁+右心室心肌梗死 累及LAD RCA 2.成功PPCI to LAD（IRA）。
门（急）诊入院日期  2020-09-01 22:10 主诉：胸前区不适10小时，胸闷胸痛5小时。现病史：患者2020-09-01下午3:00进食后出现胸前区不适，自述为哽噎感，当时无明显胸闷胸痛等其他不适，休息后可稍缓解，未予重视。晚6:00患者出现胸闷胸痛，疼痛部位位于心前区，伴左肩放射痛，伴冷汗、乏力，无明显呼吸困难、端坐呼吸、头晕、黑朦、恶心呕吐、腹痛腹泻等其他不适，疼痛持续不缓解，患者遂至我院急诊就诊。急诊查血示TnI&lt;0.05 ng/ml，CKMB 1.1 U/L，BNP 84pg/ml，Scr 64 umol/L，ALT 32 U/L，余血常规、CRP、肝功能、出凝血、D二聚体、均无明显异常，心电图示：急性前壁、前间壁、右室心肌梗死、房早、室早。急诊予以拜阿司匹林+倍林达负荷抗血小板，绕行CCU行冠脉造影。
2020-9-4 心超：1、室间隔、左室前壁乳头肌水平及心尖各节段收缩活动减弱至消失，心尖部变薄膨展，局部呈矛盾运动。2、轻度三尖瓣反流。3、少量心包积液。LVEF:58%。</t>
  </si>
  <si>
    <t>身高（cm）	148	体重（kg）	50	体表面积（m2）	1.43	
（体表面积采用Mosteller法计算）
心室活动、心功能测定（短轴测量）:
	测量值	参考范围*（女性）	测量值	参考范围*（女性）	
	左室	＜35岁	 ≥35岁	右室	＜35岁	 ≥35岁	
绝对值	
舒张末容积(ml)	105.03	87-187	82-174	/	98-206	66-214	
收缩末容积(ml)	54.09	21-65	16-64	/	35-83	8-96	
每搏输出量(ml)	50.94	60-132	57-121	/	59-127	50-126	
射血分数(%)	48.50	57-81	57-81	/	55-67	50-78	
心肌质量(g)	83.43	52-132	54-130	/	22-50	19-47	
侧壁厚度（mm）	8	6-10	/	≤3	
室间隔厚度（mm）	12	6-10	
指数（经体表面积校正）	
舒张末容积指数 (ml/m2)73.26	42-118	62-98	/	51-95	67-111		
收缩末容积指数(ml/m2)	37.73	13-37	11-35	/	25-45	6-54	
每搏量指数(ml/m2)	35.53	43-67	35-67	/	40-68	32-68	
心肌质量指数(g/m2)	58.19	35-71	34-70	/	15-27	13-25	
心房大小（四腔心测量）：
	左房	参考范围*	右房	参考范围*	
面积（mm2）	1973	1330-2330	1293	1920-2350	
内径（mm）	/	49-57	/	49-56	
*参考2013年ESC指南及AHA文献标准制定。
电影扫描：
1.房室腔内径分析：未见明显异常，左室心尖水平前壁心肌变薄。
2.室壁运动分析：左心室乳头肌水平前壁、前室间隔、下室间隔，心尖水平前壁、室间隔收缩活动减弱至消失，心尖水平前壁、前室间隔处可见反常搏动。
3.房室瓣膜分析：未见明显异常。
T2压脂扫描：左心室心底水平前壁、前室间隔，乳头肌水平前壁、前室间隔、下室间隔，心尖水平前壁、室间隔见高信号，且高信号区域内见线状低信号。
钆剂首过灌注：左心室乳头肌水平前室间隔、下室间隔，心尖水平前壁、室间隔见心内膜下灌注缺损。
钆剂延迟显像：左心室乳头肌水平前壁、前室间隔、下室间隔，心尖水平前壁、室间隔见心内膜下延迟强化，且高信号区域内见线状低信号。延迟强化区域占心肌容量的24.03%。</t>
  </si>
  <si>
    <t>D4236466</t>
  </si>
  <si>
    <t>潘海波</t>
  </si>
  <si>
    <t>2020-08-31 19:16:56</t>
  </si>
  <si>
    <t>2020-08-26 17:19:00</t>
  </si>
  <si>
    <t>2020-08-26 00:00:00</t>
  </si>
  <si>
    <t>1、综上考虑心肌梗死后改变：左室节段收缩活动减弱，整体射血分数减低；局部心肌水肿、坏死伴心肌内出血及局部心肌灌注延迟，梗死心肌约占左室容量的44%，请结合临床及相关检查。
2、心底水平室间隔增厚，考虑代偿性改变。
3、心包少量积液。</t>
  </si>
  <si>
    <t>身高（cm）	176	体重（kg）	73	体表面积（m2）	1.89	
（体表面积采用Mosteller法计算）
心室活动、心功能测定（短轴测量）:
	测量值	参考范围*（男性）	测量值	参考范围*（男性）	
	左室	＜35岁	 ≥35岁	右室	＜35岁	 ≥35岁	
绝对值	
舒张末容积(ml)	198	115-231	99-199	/	137-269	125-237	
收缩末容积(ml)	103	27-87	17-69	/	47-127	37-105	
每搏输出量(ml)	95	82-154	68-144	/	78-154	74-146	
射血分数(%)	48	57-77	59-83	/	47-67	49-73	
心肌质量(g)	163	89-173	74-166	/	26-58	25-53	
侧壁厚度（mm）	8	6-10	/	≤3	
室间隔厚度（mm）	12	6-10	
指数（经体表面积校正）	
舒张末容积指数 (ml/m2)	105	68-112	53-97	/	74-134	67-111	
收缩末容积指数(ml/m2)	55	16-44	10-34	/	26-62	20-48	
每搏量指数(ml/m2)	50	44-76	37-69	/	41-77	39-71	
心肌质量指数(g/m2)	86	47-87	42-78	/	14-30	14-26	
心房大小（四腔心测量）：
	左房	参考范围*	右房	参考范围*	
面积（mm2）	/	1330-2330	/	1920-2350	
内径（mm）	/	49-57	/	49-56	
*参考2013年ESC指南及AHA文献标准制定。
电影扫描：
1.房室腔内径分析：左室略增大。
2.室壁运动分析：左心室心底水平前壁、前室间隔，乳头肌水平前壁、前室间隔、下室间隔、前侧壁，心尖水平前壁、室间隔、侧壁收缩活动减弱至消失。
3.房室瓣膜分析：未见明显异常。
4.少量心包积液。
T2压脂扫描：左心室心底水平前壁、前室间隔，乳头肌水平前壁、前室间隔、下室间隔、前侧壁，心尖水平前壁、室间隔、侧壁见高信号；心底水平前室间隔，乳头肌水平前壁、前室间隔，心尖水平前壁、室间隔见偏心内膜下高信号区域内线状低信号。
钆剂首过灌注：左心室 心底水平前室间隔，乳头肌水平前壁、前室间隔，心尖水平室间隔见心内膜下灌注缺损。
钆剂延迟显像：左心室心底水平前壁、前室间隔，乳头肌水平前壁、前室间隔、下室间隔、前侧壁，心尖水平前壁、室间隔、侧壁见偏心内膜下延迟强化、局部透壁。延迟强化区域占心肌容量的44%。</t>
  </si>
  <si>
    <t>D4203980</t>
  </si>
  <si>
    <t>尤顺荣</t>
  </si>
  <si>
    <t>2020-08-13 11:07:40</t>
  </si>
  <si>
    <t>2020-08-06 10:31:00</t>
  </si>
  <si>
    <t>2020-08-06 00:00:00</t>
  </si>
  <si>
    <t>1、综上考虑急性心肌梗死后改变：左室节段收缩活动减弱，整体射血分数正常；上述及邻近区域内见水肿信号、坏死信号。
2、心底水平室间隔稍增厚，考虑水肿改变。</t>
  </si>
  <si>
    <t>AMI LAD D7
2020-08-06 16:06，冠脉造影示：冠状动脉起缘正常,分布呈右冠脉优势型。左主干未见异常；前降支近段至中段弥漫性病变，狭窄最重达80%，TIMI血流3级；回旋支中段至远段管壁不规则，TIMI血流3级；右冠状动脉管壁不规则，后降支近段至中段弥漫性性病变，狭窄最重达80%，血管细小，TIMI血流3级。
病史：患者2日前无明显诱因下出现胸痛，疼痛位于心前区，性质为闷痛，持续1-2min后可缓解，不伴放射痛，当时无冷汗、乏力、呼吸困难、心悸、黑曚、头晕、恶心呕吐等不适。1日前患者疼痛发作次数较前增多，间隔时间缩短，部位及性质较前相似，患者自行服用麝香保心丸后可稍缓解。今日晨起8:00患者再次胸痛发作，发作时伴明显乏力、冷汗、呼吸困难，无头晕头痛、黑曚、晕厥、恶心呕吐等，疼痛持续不缓解，患者遂至我院急诊就诊。急诊查体：BP:142/90mmHg，HR：70bpm，心电图示：1.窦性心律；2.广泛前壁心梗（急性期）。
2020-08-13心超：1、左房内径增大，左室弛张功能减退。2、室间隔增厚。3、主动脉根部增宽。4、肺动脉增宽。</t>
  </si>
  <si>
    <t>身高（cm）	179	体重（kg）	76	体表面积（m2）	1.94	
（体表面积采用Mosteller法计算）
心室活动、心功能测定（短轴测量）:
	测量值	参考范围*（男性）	测量值	参考范围*（男性）	
	左室	＜35岁	 ≥35岁	右室	＜35岁	 ≥35岁	
绝对值	
舒张末容积(ml)	132.59	115-231	99-199	/	137-269	125-237	
收缩末容积(ml)	51.07	27-87	17-69	/	47-127	37-105	
每搏输出量(ml)	81.52	82-154	68-144	/	78-154	74-146	
射血分数(%)	61.49	57-77	59-83	/	47-67	49-73	
心肌质量(g)	107.64	89-173	74-166	/	26-58	25-53	
侧壁厚度（mm）	6	6-10	/	≤3	
室间隔厚度（mm）	14	6-10	
指数（经体表面积校正）	
舒张末容积指数 (ml/m2)	68.21	68-112	53-97	/	74-134	67-111	
收缩末容积指数(ml/m2)	26.27	16-44	10-34	/	26-62	20-48	
每搏量指数(ml/m2)	41.94	44-76	37-69	/	41-77	39-71	
心肌质量指数(g/m2)	55.37	47-87	42-78	/	14-30	14-26	
心房大小（四腔心测量）：
	左房	参考范围*	右房	参考范围*	
面积（mm2）	2149	1330-2330	1867	1920-2350	
内径（mm）	/	49-57	/	49-56	
*参考2013年ESC指南及AHA文献标准制定。
电影扫描：
1.房室腔内径分析：未见明显异常，室间隔稍增厚。
2.室壁运动分析：左心室心底水平前室间隔，乳头肌水平前壁、前室间隔、下室间隔收缩活动减弱。
3.房室瓣膜分析：未见明显异常。
T2压脂扫描：左心室心底水平前室间隔，乳头肌水平前壁、前室间隔、下室间隔，心尖各壁可见心肌信号增高，乳头肌值心底水平前室间隔心内膜下可见明显高信号。
钆剂首过灌注：未见明显异常。
钆剂延迟显像：左心室心底水平前室间隔，乳头肌水平前壁、前室间隔、下室间隔见心内膜下少许延迟强化，心尖水平下壁见心外膜下点状延迟强化；延迟强化区域占心肌容量的6.36%。</t>
  </si>
  <si>
    <t>D4191560</t>
  </si>
  <si>
    <t>陈坚魁</t>
  </si>
  <si>
    <t>2020-08-06 10:08:52</t>
  </si>
  <si>
    <t>2020-08-01 19:36:00</t>
  </si>
  <si>
    <t>2020-08-01 00:00:00</t>
  </si>
  <si>
    <t>1.综上考虑急性心肌梗死后改变：左室心尖至乳头肌水平收缩活动减弱，整体射血分数降低；右室前壁及左室多节段见水肿及坏死信号，伴心肌内出血；估算心肌坏死体积占左室心肌容量35%。
2.心尖水平室间隔、侧壁及心底水平室间隔心内膜旁条片低信号，附壁血栓待排，请结合临床密切随访。
3.心包少量积液。</t>
  </si>
  <si>
    <t>1、患者男，57岁
     2、患者因“胸痛6小时”入院。
     3、现病史：患者2020-08-01 13:00出现呕吐，后出现胸闷、胸前区疼痛，伴冷汗、端坐呼吸，无黑朦晕厥、头晕头痛、咳嗽咳痰。遂至我院急诊就诊，【心电图】示窦性心律；广泛前壁心梗（急性期），【心梗三项】 肌钙蛋白I 3.03ng/ml，肌红蛋白 &gt;500.00ng/ml，肌酸激酶同工酶 &gt;80.0ng/ml。。前降支近段完全闭塞；回旋支正常，TIMI血流3级；右冠脉中段狭窄50%，远段管壁不规则，TIMI血流3级;知情同意后行介入治疗。 介入过程： 择6F IL3.5导管送至左冠脉口，在微导管得支撑下，将RUNTHROUGH导丝送至LAD病变处远段，并冠脉内注射20ml欣维宁，0.5mg阿托品静推，将TAZUNA2.5*15MM球囊沿导丝送至LAD中段，10atm扩张，将XIENCE XPEDITION LL3.5*33MM支架置入LAD近中段，14atm扩张释放，多角度复查造影示支架扩展充分，无残余夹层、动脉瘤及血栓等，术顺,安返。
造影结论： 1.急性前壁心肌梗死 两支病变 累及LAD,RCA 犯罪血管LAD 2.成功PCI to LAD</t>
  </si>
  <si>
    <t>身高（cm）	178	体重（kg）	84	体表面积（m2）	2.04	
（体表面积采用Mosteller法计算）
心室活动、心功能测定（短轴测量）:
	测量值	参考范围*（男性）	测量值	参考范围*（男性）	
	左室	＜35岁	 ≥35岁	右室	＜35岁	 ≥35岁	
绝对值	
舒张末容积(ml)	188.4	115-231	99-199	/	137-269	125-237	
收缩末容积(ml)	104.8	27-87	17-69	/	47-127	37-105	
每搏输出量(ml)	83.6	82-154	68-144	/	78-154	74-146	
射血分数(%)	44	57-77	59-83	/	47-67	49-73	
心肌质量(g)	152	89-173	74-166	/	26-58	25-53	
侧壁厚度（mm）	7	6-10	/	≤3	
室间隔厚度（mm）	13	6-10	
指数（经体表面积校正）	
舒张末容积指数 (ml/m2)	92.5	68-112	53-97	/	74-134	67-111	
收缩末容积指数(ml/m2)	51.4	16-44	10-34	/	26-62	20-48	
每搏量指数(ml/m2)	41	44-76	37-69	/	41-77	39-71	
心肌质量指数(g/m2)	74.6	47-87	42-78	/	14-30	14-26	
*参考2013年ESC指南及AHA文献标准制定。
电影扫描：
1.房室腔内径分析：未见明显异常。
2.室壁运动分析：心尖水平前壁、室间隔、侧壁、乳头肌水平室间隔运动减弱，心尖部呈轻度反常搏动。
3.房室瓣膜分析：未见明显异常。
4.心包腔内可见少量高信号影。
T2压脂扫描：左室心尖水平前壁、室间隔、侧壁、乳头肌水平室间隔、前壁、心底水平室间隔及右心室前壁见高信号，高信号内见条片低信号。
钆剂首过灌注：乳头肌水平室间隔见灌注缺损。
钆剂延迟显像：心尖水平前壁、室间隔、侧壁、乳头肌水平室间隔、前壁、心底水平室间隔及右心室前壁见高信号，心尖水平室间隔、侧壁及心底水平室间隔心内膜旁条片低信号。</t>
  </si>
  <si>
    <t>D4179842</t>
  </si>
  <si>
    <t>沈兴忠</t>
  </si>
  <si>
    <t>2020-07-30 10:40:40</t>
  </si>
  <si>
    <t>2020-07-24 19:13:00</t>
  </si>
  <si>
    <t>2020/7/24 19:24</t>
  </si>
  <si>
    <t>1、综上考虑心肌梗死后改变：左室节段收缩活动减弱，整体射血分数减低；局部心肌水肿、坏死，估计坏死心肌占左室容积的28%，请结合临床及相关检查。
2、心底水平室间隔增厚，考虑代偿性改变。
3、心包少量积液。</t>
  </si>
  <si>
    <t>急性心梗day7。</t>
  </si>
  <si>
    <t>身高（cm）	168	体重（kg）	74	体表面积（m2）	1.86	
（体表面积采用Mosteller法计算）
心室活动、心功能测定（短轴测量）:
	测量值	参考范围*（男性）	测量值	参考范围*（男性）	
	左室	＜35岁	 ≥35岁	右室	＜35岁	 ≥35岁	
绝对值	
舒张末容积(ml)	122	115-231	99-199	/	137-269	125-237	
收缩末容积(ml)	65	27-87	17-69	/	47-127	37-105	
每搏输出量(ml)	57	82-154	68-144	/	78-154	74-146	
射血分数(%)	47	57-77	59-83	/	47-67	49-73	
心肌质量(g)	149	89-173	74-166	/	26-58	25-53	
侧壁厚度（mm）	8	6-10	/	≤3	
室间隔厚度（mm）	15	6-10	
指数（经体表面积校正）	
舒张末容积指数 (ml/m2)	66	68-112	53-97	/	74-134	67-111	
收缩末容积指数(ml/m2)	35	16-44	10-34	/	26-62	20-48	
每搏量指数(ml/m2)	31	44-76	37-69	/	41-77	39-71	
心肌质量指数(g/m2)	80	47-87	42-78	/	14-30	14-26	
心房大小（四腔心测量）：
	左房	参考范围*	右房	参考范围*	
面积（mm2）	/	1330-2330	/	1920-2350	
内径（mm）	/	49-57	/	49-56	
*参考2013年ESC指南及AHA文献标准制定。
电影扫描：
1.房室腔内径分析：未见明显异常。
2.室壁运动分析：左心室心底水平前室间隔，乳头肌水平前壁、前室间隔、下室间隔，心尖水平各节段收缩活动减弱至消失，心尖水平局部反向运动。
3.房室瓣膜分析：未见明显异常。
4.少量心包积液。
T2压脂扫描：左心室心底水平前室间隔，乳头肌水平前壁、前室间隔、下室间隔，心尖水平各节段见高信号。
钆剂首过灌注：未见明显灌注缺损。
钆剂延迟显像：左心室心底水平前室间隔，乳头肌水平前壁、前室间隔、下室间隔，心尖水平各节段见透壁性及偏心内膜下延迟强化。延迟强化区域占心肌容量的28%。</t>
  </si>
  <si>
    <t>D4163509</t>
  </si>
  <si>
    <t>李光耀</t>
  </si>
  <si>
    <t>2020-07-21 11:03:50</t>
  </si>
  <si>
    <t>2021-07-22 08:08:00</t>
  </si>
  <si>
    <t>2020-07-16 01:24:00</t>
  </si>
  <si>
    <t>2020-07-16 00:00:00</t>
  </si>
  <si>
    <t>综上考虑急性心肌梗死后改变，估算心肌坏死面积占左室心肌容量18%，请结合临床相关病史并随访复查。
室间隔增厚，代偿性改变？请随访。
二尖瓣、三尖瓣轻度反流。</t>
  </si>
  <si>
    <t>1、左室前壁、前间隔心底至乳头肌水平收缩活动减弱至消失。
2、室间隔增厚。
3、轻度二尖瓣反流，轻中度三尖瓣反流</t>
  </si>
  <si>
    <t>身高（cm）	170	体重（kg）	74	体表面积（m2）	1.87	
（体表面积采用Mosteller法计算）
心室活动、心功能测定（短轴测量）:
	测量值	参考范围*（男性）	测量值	参考范围*（男性）	
	左室	＜35岁	 ≥35岁	右室	＜35岁	 ≥35岁	
绝对值	
舒张末容积(ml)	132	115-231	99-199	/	137-269	125-237	
收缩末容积(ml)	35	27-87	17-69	/	47-127	37-105	
每博输出量(ml)	97	82-154	68-144	/	78-154	74-146	
射血分数(%)	74	57-77	59-83	/	47-67	49-73	
心肌质量(g)	132	89-173	74-166	/	26-58	25-53	
侧壁厚度（mm）	7	6-10	/	≤3	
室间隔厚度（mm）	12.8	6-10	
指数（经体表面积校正）	
舒张末容积指数 (ml/m2)	70.63	68-112	53-97	/	74-134	67-111	
收缩末容积指数(ml/m2)	18.62	16-44	10-34	/	26-62	20-48	
每博量指数(ml/m2)	52.01	44-76	37-69	/	41-77	39-71	
心肌质量指数(g/m2)	70.65	47-87	42-78	/	14-30	14-26	
*参考2013年ESC指南及AHA文献标准制定。
电影扫描：
1.房室腔内径分析：室间隔增厚。
2.室壁运动分析：左室乳头肌水平前壁及前间隔收缩活动减弱。
3.房室瓣膜分析：二尖瓣、三尖瓣轻度反流。
T2压脂扫描：左室心尖至乳头肌水平前壁及室间隔、心底水平前壁及前间隔高信号。
钆剂首过灌注：未见明显异常；
钆剂延迟显像：左室心尖至乳头肌水平前壁及室间隔、心底水平前壁及前间隔高信号。</t>
  </si>
  <si>
    <t>D4155165</t>
  </si>
  <si>
    <t>赵智健</t>
  </si>
  <si>
    <t>2020-07-16 10:17:42</t>
  </si>
  <si>
    <t>2020/9/30</t>
  </si>
  <si>
    <t>2020-07-13 01:37:00</t>
  </si>
  <si>
    <t>2020-07-13 04:12:00</t>
  </si>
  <si>
    <t>1.综上考虑急性心肌梗死后改变：左室心尖至乳头肌水平收缩活动减弱，整体射血分数降低；右室前壁及左室多节段见水肿及坏死信号，伴可疑少量心肌内出血。
2.心尖部血栓，密切随访。
3.心包少量积液。</t>
  </si>
  <si>
    <t>1、患者男，46岁
     2、患者因“持续性胸痛 4h”入院。
     3、现病史：患者2020-7-13 20:00活动后开始出现胸前区疼痛，疼痛持续不缓解，伴浑身冷汗，伴恶心呕吐，伴胸闷气喘，无咯血，无头晕头痛，无黑朦晕厥，无腹痛腹泻，无端坐呼吸。遂急至我院急诊就诊，我院查血示：TnI 0.1ng/ml，CKMB 6U/L，Scr 82umol/L，WBC 14.25*109/L, 余血常规、CRP、出凝血、D二聚体、均无明显异常；心电图示：1窦性心律2急性广泛前壁心肌梗死 3室早 。
初步诊断
 急性广泛前壁心肌梗死,肝损伤无MVO及IMH，大范围水肿和坏死。                             冠脉造影显示：左主干正常，前降支近段闭塞，前向血流TIMI0级；回旋支管壁不规则，前向血流TIMI3级；右冠脉管壁不规则，前向血流TIMI3级；前降支为犯罪血管，知情同意后拟行LAD PCI术后。 介入过程： 择6F EBU3.5指引导管送至左冠脉口，将RUNTHROUGH导丝顺利通过闭塞病变处远段，送SION导丝D1保护，病变处血栓负荷较重，送血栓抽吸导管反复抽吸，送TAZUNA2.5*15mm球囊至病变处，以6-8atm反复扩张，送RESOLUTE INTEGRITY3.0*30mm支架至LAD中段病变处，以12atm释放，送RESOLUTE INTEGRITY3.5*22mm支架至LAD近段病变处，与中段支架重叠约2mm，以14atm释放，多角度复查造影示支架扩展充分，无残余夹层、动脉瘤等，术顺,安返。
诊断:  造影结论： 1.冠心病 急性前壁心肌梗死 LAD（IRA） 2.成功PPCI to LAD 术后注意事项</t>
  </si>
  <si>
    <t>身高（cm）	170	体重（kg）	65	体表面积（m2）	1.68	
（体表面积采用Mosteller法计算）
心室活动、心功能测定（短轴测量）:
	测量值	参考范围*（男性）	测量值	参考范围*（男性）	
	左室	＜35岁	 ≥35岁	右室	＜35岁	 ≥35岁	
绝对值	
舒张末容积(ml)	141.6	115-231	99-199	/	137-269	125-237	
收缩末容积(ml)	83.5	27-87	17-69	/	47-127	37-105	
每搏输出量(ml)	58.1	82-154	68-144	/	78-154	74-146	
射血分数(%)	41	57-77	59-83	/	47-67	49-73	
心肌质量(g)	117.1	89-173	74-166	/	26-58	25-53	
侧壁厚度（mm）	5.2	6-10	/	≤3	
室间隔厚度（mm）	13.4	6-10	
指数（经体表面积校正）	
舒张末容积指数 (ml/m2)	84.1	68-112	53-97	/	74-134	67-111	
收缩末容积指数(ml/m2)	49.6	16-44	10-34	/	26-62	20-48	
每搏量指数(ml/m2)	34.5	44-76	37-69	/	41-77	39-71	
心肌质量指数(g/m2)	69.6	47-87	42-78	/	14-30	14-26	
*参考2013年ESC指南及AHA文献标准制定。
电影扫描：
1.房室腔内径分析：未见明显异常。
2.室壁运动分析：左室心尖水平前壁、下壁、室间隔及乳头肌水平室间隔运动减弱，心尖部呈轻度反常搏动。
3.房室瓣膜分析：未见明显异常。
4.心尖部心内膜下见不规则分叶状低信号影，未见明显强化。
5.心包少量积液。
T2压脂扫描：心尖水平前壁、下壁、室间隔、侧壁、乳头肌与心底水平室间隔及右心室前壁见高信号，高信号内似见少许低信号。
钆剂首过灌注：乳头肌水平室间隔灌注稍降低。
钆剂延迟显像：心尖水平前壁、下壁、室间隔、侧壁、乳头肌与心底水平室间隔及右心室前壁见高信号；估算左心室心肌坏死体积占左室心肌容量46%</t>
  </si>
  <si>
    <t>D4125714</t>
  </si>
  <si>
    <t>王强</t>
  </si>
  <si>
    <t>2020-06-29 18:55:26</t>
  </si>
  <si>
    <t>2020-06-23 15:54:00</t>
  </si>
  <si>
    <t>2020/6/23 17:20</t>
  </si>
  <si>
    <t>1、综上考虑心肌梗死后改变：左室节段收缩活动减弱，整体射血分数略减低；局部心肌水肿、坏死伴少许微循环障碍，坏死心肌约占心肌容量的24%，请结合临床及相关检查。
2、心底水平室间隔增厚，考虑代偿性改变。
3、心包少量积液。</t>
  </si>
  <si>
    <t>身高（cm）	185	体重（kg）	82	体表面积（m2）	2.05	
（体表面积采用Mosteller法计算）
心室活动、心功能测定（短轴测量）:
	测量值	参考范围*（男性）	测量值	参考范围*（男性）	
	左室	＜35岁	 ≥35岁	右室	＜35岁	 ≥35岁	
绝对值	
舒张末容积(ml)	142	115-231	99-199	/	137-269	125-237	
收缩末容积(ml)	66	27-87	17-69	/	47-127	37-105	
每搏输出量(ml)	76	82-154	68-144	/	78-154	74-146	
射血分数(%)	53	57-77	59-83	/	47-67	49-73	
心肌质量(g)	140	89-173	74-166	/	26-58	25-53	
侧壁厚度（mm）	6	6-10	/	≤3	
室间隔厚度（mm）	12	6-10	
指数（经体表面积校正）	
舒张末容积指数 (ml/m2)	69	68-112	53-97	/	74-134	67-111	
收缩末容积指数(ml/m2)	32	16-44	10-34	/	26-62	20-48	
每搏量指数(ml/m2)	37	44-76	37-69	/	41-77	39-71	
心肌质量指数(g/m2)	69	47-87	42-78	/	14-30	14-26	
心房大小（四腔心测量）：
	左房	参考范围*	右房	参考范围*	
面积（mm2）	/	1330-2330	/	1920-2350	
内径（mm）	/	49-57	/	49-56	
*参考2013年ESC指南及AHA文献标准制定。
电影扫描：
1.房室腔内径分析：未见明显异常。
2.室壁运动分析：左心室心底至乳头肌水平前室间隔收缩活动稍减弱。
3.房室瓣膜分析：未见明显异常。
4.少量心包积液。
T2压脂扫描：左心室 心底水平前壁、前室间隔、下室间隔，乳头肌水平前壁、前室间隔、下室间隔，心尖水平各节段见高信号。
钆剂首过灌注：乳头肌水平前室间隔、下室间隔见左室面下灌注缺损。
钆剂延迟显像：左心室 心底水平前室间隔，乳头肌水平前壁、前室间隔、下室间隔，心尖水平前壁、室间隔、下壁见心内膜下延迟强化，透壁程度约75%。延迟强化区域占心肌容量的24%。延迟强化区内见少许低信号。</t>
  </si>
  <si>
    <t>D4108709</t>
  </si>
  <si>
    <t>叶胜军</t>
  </si>
  <si>
    <t>2020-06-18 10:54:13</t>
  </si>
  <si>
    <t>2021/12/15</t>
  </si>
  <si>
    <t>2020-06-10 11:19:00</t>
  </si>
  <si>
    <t>2020-06-10 14:11:00</t>
  </si>
  <si>
    <t>1、综上考虑，急性心肌梗死后改变，左室局部心肌见水肿信号、梗死信号及心肌内出血及微循环障碍，请结合临床相关病史并随访复查。
2、左室壁增厚，请结合既往相关病史排除非缺血性心肌病可能。
3、三尖瓣轻度反流；少量心包积液。</t>
  </si>
  <si>
    <t>心超：1、左室壁增厚。
2、轻度三尖瓣反流。</t>
  </si>
  <si>
    <t>身高（cm）	158	体重（kg）	76	体表面积（m2）	1.62	
（体表面积采用Mosteller法计算）
心室活动、心功能测定（短轴测量）:
	测量值	参考范围*（男性）	测量值	参考范围*（男性）	
	左室	＜35岁	 ≥35岁	右室	＜35岁	 ≥35岁	
绝对值	
舒张末容积(ml)	144	115-231	99-199	/	137-269	125-237	
收缩末容积(ml)	60	27-87	17-69	/	47-127	37-105	
每博输出量(ml)	85	82-154	68-144	/	78-154	74-146	
射血分数(%)	59	57-77	59-83	/	47-67	49-73	
心肌质量(g)	140	89-173	74-166	/	26-58	25-53	
侧壁厚度（mm）	10.29	6-10	/	≤3	
室间隔厚度（mm）	14.87	6-10	
指数（经体表面积校正）	
舒张末容积指数 (ml/m2)	88.92	68-112	53-97	/	74-134	67-111	
收缩末容积指数(ml/m2)	36.78	16-44	10-34	/	26-62	20-48	
每博量指数(ml/m2)	52.14	44-76	37-69	/	41-77	39-71	
心肌质量指数(g/m2)	86.07	47-87	42-78	/	14-30	14-26	
*参考2013年ESC指南及AHA文献标准制定。
电影扫描：
1.房室腔内径分析：未见明显异常，左室壁增厚。
2.室壁运动分析：左室心尖至心底水平室间隔收缩活动减弱。
3.房室瓣膜分析：三尖瓣轻度反流。
4.少许心包积液。
T2压脂扫描：左室心尖至心底水平室间隔高信号，局部高信号区域内见低信号区；心包腔内可见高信号影。
钆剂首过灌注：左室心尖至心底水平室间隔局部心内膜下充盈缺损。
钆剂延迟显像：左室心尖至心底水平室间隔高信号，局部高信号区域内见低信号区。坏死心肌占左室心肌19%。</t>
  </si>
  <si>
    <t>D4103013</t>
  </si>
  <si>
    <t>何山</t>
  </si>
  <si>
    <t>2020-06-16 11:11:59</t>
  </si>
  <si>
    <t>2020-06-08 15:50:00</t>
  </si>
  <si>
    <t>2020-06-08 18:23:00</t>
  </si>
  <si>
    <t>1、综上考虑心肌梗死后改变：左室节段收缩活动减弱，整体射血分数略减低；局部心肌水肿、坏死伴微循环障碍及心肌内出血，坏死心肌约占心肌容量的25%，请结合临床及相关检查。
2、心包少量积液。</t>
  </si>
  <si>
    <t>身高（cm）	169	体重（kg）	87	体表面积（m2）	2.02	
（体表面积采用Mosteller法计算）
心室活动、心功能测定（短轴测量）:
	测量值	参考范围*（男性）	测量值	参考范围*（男性）	
	左室	＜35岁	 ≥35岁	右室	＜35岁	 ≥35岁	
绝对值	
舒张末容积(ml)	137	115-231	99-199	/	137-269	125-237	
收缩末容积(ml)	60	27-87	17-69	/	47-127	37-105	
每博输出量(ml)	78	82-154	68-144	/	78-154	74-146	
射血分数(%)	56	57-77	59-83	/	47-67	49-73	
心肌质量(g)	114	89-173	74-166	/	26-58	25-53	
侧壁厚度（mm）	6	6-10	/	≤3	
室间隔厚度（mm）	10	6-10	
指数（经体表面积校正）	
舒张末容积指数 (ml/m2)	68	68-112	53-97	/	74-134	67-111	
收缩末容积指数(ml/m2)	30	16-44	10-34	/	26-62	20-48	
每博量指数(ml/m2)	38	44-76	37-69	/	41-77	39-71	
心肌质量指数(g/m2)	57	47-87	42-78	/	14-30	14-26	
心房大小（四腔心测量）：
	左房	参考范围*	右房	参考范围*	
面积（mm2）	/	1330-2330	/	1920-2350	
内径（mm）	/	49-57	/	49-56	
*参考2013年ESC指南及AHA文献标准制定。
电影扫描：
1.房室腔内径分析：未见明显异常。
2.室壁运动分析：左心室心底水平前室间隔、下室间隔，乳头肌水平前壁、前室间隔、下室间隔，心尖水平各节段收缩活动减弱。
3.房室瓣膜分析：未见明显异常。
4.少量心包积液。
T2压脂扫描：左心室心底水平前室间隔、下室间隔，乳头肌水平前壁、前室间隔、下室间隔，心尖水平各节段见高信号；乳头肌水平前室间隔、心尖水平前壁、室间隔见高信号区域内线状低信号。
钆剂首过灌注：左心室乳头肌水平前室间隔、心尖水平前壁、室间隔见心内膜下灌注缺损。
钆剂延迟显像：左心室心底水平前室间隔、下室间隔，乳头肌水平前壁、前室间隔、下室间隔，心尖水平各节段见偏心内膜下延迟强化。乳头肌水平前室间隔见延迟强化区内线状低信号。延迟强化区域占心肌容量的25%。</t>
  </si>
  <si>
    <t>D4103015</t>
  </si>
  <si>
    <t>乔兴海</t>
  </si>
  <si>
    <t>2020-06-16 10:04:57</t>
  </si>
  <si>
    <t>2020-06-09 17:23:00</t>
  </si>
  <si>
    <t>2020-06-09 20:09:00</t>
  </si>
  <si>
    <t>1、综上考虑心肌梗死后改变：左室节段收缩活动减弱，整体射血分数尚可；局部心肌水肿、坏死伴微循环障碍及心肌内出血，梗死区域约占心肌容量的9%，请结合临床及相关检查。
2、心底水平室间隔增厚，考虑代偿性改变。
3、主动脉瓣反流。</t>
  </si>
  <si>
    <t>身高（cm）	174	体重（kg）	82	体表面积（m2）	1.99	
（体表面积采用Mosteller法计算）
心室活动、心功能测定（短轴测量）:
	测量值	参考范围*（男性）	测量值	参考范围*（男性）	
	左室	＜35岁	 ≥35岁	右室	＜35岁	 ≥35岁	
绝对值	
舒张末容积(ml)	139	115-231	99-199	/	137-269	125-237	
收缩末容积(ml)	52	27-87	17-69	/	47-127	37-105	
每博输出量(ml)	87	82-154	68-144	/	78-154	74-146	
射血分数(%)	62	57-77	59-83	/	47-67	49-73	
心肌质量(g)	126	89-173	74-166	/	26-58	25-53	
侧壁厚度（mm）	6	6-10	/	≤3	
室间隔厚度（mm）	12	6-10	
指数（经体表面积校正）	
舒张末容积指数 (ml/m2)	70	68-112	53-97	/	74-134	67-111	
收缩末容积指数(ml/m2)	26	16-44	10-34	/	26-62	20-48	
每博量指数(ml/m2)	43	44-76	37-69	/	41-77	39-71	
心肌质量指数(g/m2)	63	47-87	42-78	/	14-30	14-26	
心房大小（四腔心测量）：
	左房	参考范围*	右房	参考范围*	
面积（mm2）	/	1330-2330	/	1920-2350	
内径（mm）	/	49-57	/	49-56	
*参考2013年ESC指南及AHA文献标准制定。
电影扫描：
1.房室腔内径分析：未见明显异常。
2.室壁运动分析：左心室心底水平下壁、下侧壁收缩活动减弱。
3.房室瓣膜分析：主动脉瓣反流。
T2压脂扫描：左心室心底水平下壁、下侧壁，乳头肌水平下侧壁见高信号；心底水平下壁、下侧壁见高信号区域内线状低信号。
钆剂首过灌注：左心室心底水平下壁、下侧壁见心内膜下灌注缺损。
钆剂延迟显像：左心室心底水平下壁、下侧壁，乳头肌水平下侧壁见透壁性延迟强化，心底水平下壁、下侧壁见延迟强化区内心内膜下低信号。延迟强化区域占心肌容量的9%。</t>
  </si>
  <si>
    <t>D4096175</t>
  </si>
  <si>
    <t>周舟</t>
  </si>
  <si>
    <t>2020-06-11 10:54:14</t>
  </si>
  <si>
    <t>2020-06-06 09:31:00</t>
  </si>
  <si>
    <t>2020/6/6 17:31</t>
  </si>
  <si>
    <t>1、左室节段收缩活动减弱，左室乳头至心底水平下壁及下侧壁收缩活动减弱；上述及邻近区域内见水肿及坏死信号；估算心肌坏死面积占左室心肌容量10%；上述所见，考虑急性心肌梗死，请结合临床相关病史急检查。
2、少许心包积液；轻度二尖瓣反流。</t>
  </si>
  <si>
    <t>1、左室后壁心底至乳头肌水平收缩活动减弱。
2、轻度二尖瓣反流。</t>
  </si>
  <si>
    <t>身高（cm）	168	体重（kg）	63	体表面积（m2）	1.47	
（体表面积采用Mosteller法计算）
心室活动、心功能测定（短轴测量）:
	测量值	参考范围*（男性）	测量值	参考范围*（男性）	
	左室	＜35岁	 ≥35岁	右室	＜35岁	 ≥35岁	
绝对值	
舒张末容积(ml)	167	115-231	99-199	/	137-269	125-237	
收缩末容积(ml)	62	27-87	17-69	/	47-127	37-105	
每博输出量(ml)	105	82-154	68-144	/	78-154	74-146	
射血分数(%)	63	57-77	59-83	/	47-67	49-73	
心肌质量(g)	115	89-173	74-166	/	26-58	25-53	
侧壁厚度（mm）	8.5	6-10	/	≤3	
室间隔厚度（mm）	8.7	6-10	
指数（经体表面积校正）	
舒张末容积指数 (ml/m2)	112	68-112	53-97	/	74-134	67-111	
收缩末容积指数(ml/m2)	42.1	16-44	10-34	/	26-62	20-48	
每博量指数(ml/m2)	71.4	44-76	37-69	/	41-77	39-71	
心肌质量指数(g/m2)	78.2	47-87	42-78	/	14-30	14-26	
*参考2013年ESC指南及AHA文献标准制定。
电影扫描：
1.房室腔内径分析：未见明显异常。
2.室壁运动分析：左室乳头至心底水平下壁及下侧壁收缩活动减弱。
3.房室瓣膜分析：轻度二尖瓣反流。
4.少许心包积液。
T2压脂扫描：左室乳头肌至心底水平下壁及下侧壁心内膜下高信号。
钆剂首过灌注：左室乳头肌至心底水平下侧壁心内膜下充盈缺损。
钆剂延迟显像：左室乳头肌至心底水平下壁及下侧壁心内膜下延迟强化。</t>
  </si>
  <si>
    <t>D4072267</t>
  </si>
  <si>
    <t>和猛</t>
  </si>
  <si>
    <t>2020-05-28 11:39:42</t>
  </si>
  <si>
    <t>2020-05-24 21:50:00</t>
  </si>
  <si>
    <t>2020/5/25 00:14</t>
  </si>
  <si>
    <t>1.综上考虑急性前壁心肌梗死后改变：左室心尖至乳头肌水平收缩活动明显减弱，整体射血分数降低；右室前壁及左室多节段见水肿及坏死信号，伴微循环障碍及心肌内出血；估算心肌坏死体积占左室心肌容量47%。
2.心包积液。</t>
  </si>
  <si>
    <t>1、患者男，46岁
     2、患者因“持续性胸痛3h”入院。 3、现病史：患者2020-5-24 19:00无明显诱因下开始出现胸前区疼痛，伴肩背部、左手放射痛，疼痛持续不缓解，伴浑身冷汗，心电图示：急性前壁心肌梗死。，【糖化血红蛋白】：糖化血红蛋白-A1c 6.6%↑；2020-05-25，【C肽激发(空腹)】：空腹C肽(CPE) 5.47ng/ml↑，餐后2小时C肽(CPE4) 5.68ng/ml；2020-05-25，【葡萄糖(餐后2h)】：餐后二小时血糖 9.77mmol/L↑；2020-05-25，【葡萄糖GLU】：空腹血糖 7.34mmol/L↑；冠脉造影显示:冠状动脉起缘正常,呈右优势型,左主干未见明显异常,前降支近段完全闭塞,TIMI血流0级;回旋支中段多处局限性狭窄,最重处狭窄约95%;TIMI血流3级;右冠脉未见明显异常,TIMI血流3级。知情同意后拟行LAD（IRA）介入治疗。 介入过程： 择HEARTRAIL II，6 IL3.5导管送至左冠脉口,将RUNTHROUGH NS导丝顺利通过闭塞段并送至dLAD,将TAZUNA 2.5*15MM球囊沿导丝送至病变处以8-10atm预扩张,次将HELICOS3.5*38MM支架置入p-mLAD病变处以12atm扩张释放,次择FORTISE II 3.5*13MM球囊于支架内近中段以14-18atm后扩张,多角度复查造影示支架扩展充分，无残余夹层、动脉瘤及血栓等，术顺,安返。
诊断: 介入结论： 1.冠心病 急性前壁心梗 冠脉双支病变 累及LAD,LCX 罪犯血管LAD 2.成功PPCI to LAD;</t>
  </si>
  <si>
    <t>身高（cm）	181	体重（kg）	71	体表面积（m2）	1.89	
（体表面积采用Mosteller法计算）
心室活动、心功能测定（短轴测量）:
	测量值	参考范围*（男性）	测量值	参考范围*（男性）	
	左室	＜35岁	 ≥35岁	右室	＜35岁	 ≥35岁	
绝对值	
舒张末容积(ml)	138.5	115-231	99-199	/	137-269	125-237	
收缩末容积(ml)	68.1	27-87	17-69	/	47-127	37-105	
每博输出量(ml)	70.4	82-154	68-144	/	78-154	74-146	
射血分数(%)	50.8	57-77	59-83	/	47-67	49-73	
心肌质量(g)	171.6	89-173	74-166	/	26-58	25-53	
侧壁厚度（mm）	9	6-10	/	≤3	
室间隔厚度（mm）	19	6-10	
指数（经体表面积校正）	
舒张末容积指数 (ml/m2)	73.3	68-112	53-97	/	74-134	67-111	
收缩末容积指数(ml/m2)	36.1	16-44	10-34	/	26-62	20-48	
每博量指数(ml/m2)	37.2	44-76	37-69	/	41-77	39-71	
心肌质量指数(g/m2)	90.8	47-87	42-78	/	14-30	14-26	
*参考2013年ESC指南及AHA文献标准制定。
电影扫描：
1.房室腔内径分析：未见明显异常。
2.室壁运动分析：左室心尖水平前壁、下壁、室间隔及乳头肌水平室间隔运动明显减弱。
3.房室瓣膜分析：未见明显异常。
4.心包腔内可见高信号影。
T2压脂扫描：心尖、乳头肌水平前壁、下壁、室间隔、心底水平室间隔及右心室前壁见稍高信号，高信号内见大片低信号。
钆剂首过灌注：心尖水平前壁、下壁、室间隔及乳头肌、心底水平室间隔见灌注缺损。
钆剂延迟显像：心尖、乳头肌水平前壁、下壁、室间隔、心底水平室间隔见高信号，高信号内见大片低信号。</t>
  </si>
  <si>
    <t>D4059859</t>
  </si>
  <si>
    <t>董伟</t>
  </si>
  <si>
    <t>2020-05-21 12:03:15</t>
  </si>
  <si>
    <t>2020-05-16 18:06:00</t>
  </si>
  <si>
    <t>2020/5/16 20:26</t>
  </si>
  <si>
    <t>综上考虑急性心肌梗死后改变：左室节段收缩活动减弱，整体射血分数减低；上述及邻近区域内见水肿信号、坏死信号。</t>
  </si>
  <si>
    <t>AMI LAD 5d
入院时间2020-05-16 18:06。患者因“反复胸闷4天，加重6小时”入院。现病史：患者4天前无明显诱因下出现心前区不适，为压榨样胸闷，不伴明显胸痛，无头晕头痛恶心呕吐等其他不适，未予重视。此后几天上述症状反复发作。2020-5-16下午2点左右患者上述症状再次出现，持续不缓解，遂于安达医院就诊，心电图示室早，前壁心梗急性期，遂予转院至我院急诊，急诊查心电图同前，肌钙蛋白1.79ng/ml。冠脉造影示：冠状动脉起缘正常,右冠优势型。左主干正常，前降支近段弥漫性狭窄约40-50%，中段严重狭窄99%;TIMI血流3级;回旋支近中段弥漫性狭窄约50-60%;TIMI血流3级;右冠脉中段管状狭窄约50-60%;TIMI血流3级。结合心电图提示LAD为IRA。介入结论： 1.冠心病 急性广泛前壁心肌梗死 冠脉三支病变 罪犯血管LAD 2.成功PPCI to LAD。2020-05-22 心超：1、室间隔乳头肌至心尖水平及左室下壁心尖段收缩活动减弱至消失。2、室间隔基底段增厚。3、升主动脉增宽。4、轻度三尖瓣反流。</t>
  </si>
  <si>
    <t>身高（cm）	172	体重（kg）	77	体表面积（m2）	1.92	
（体表面积采用Mosteller法计算）
心室活动、心功能测定（短轴测量）:
	测量值	参考范围*（男性）	测量值	参考范围*（男性）	
	左室	＜35岁	 ≥35岁	右室	＜35岁	 ≥35岁	
绝对值	
舒张末容积(ml)	210.57	115-231	99-199	/	137-269	125-237	
收缩末容积(ml)	118.46	27-87	17-69	/	47-127	37-105	
每博输出量(ml)	92.11	82-154	68-144	/	78-154	74-146	
射血分数(%)	43.74	57-77	59-83	/	47-67	49-73	
心肌质量(g)	127	89-173	74-166	/	26-58	25-53	
侧壁厚度（mm）	7	6-10	/	≤3	
室间隔厚度（mm）	10	6-10	
指数（经体表面积校正）	
舒张末容积指数 (ml/m2)	109.78	68-112	53-97	/	74-134	67-111	
收缩末容积指数(ml/m2)	61.76	16-44	10-34	/	26-62	20-48	
每博量指数(ml/m2)	48.02	44-76	37-69	/	41-77	39-71	
心肌质量指数(g/m2)	66	47-87	42-78	/	14-30	14-26	
心房大小（四腔心测量）：
	左房	参考范围*	右房	参考范围*	
面积（mm2）	2177	1330-2330	1885	1920-2350	
内径（mm）	/	49-57	/	49-56	
*参考2013年ESC指南及AHA文献标准制定。
电影扫描：
1.房室腔内径分析：未见明显异常。
2.室壁运动分析：左心室乳头肌水平前室间隔、下室间隔，心尖水平室间隔、下壁收缩活动减弱至消失。
3.房室瓣膜分析：未见明显异常。
T2压脂扫描：左心室乳头肌水平前室间隔、下室间隔，心尖水平室间隔、下壁见高信号。
钆剂首过灌注：左心室乳头肌水平下室间隔，心尖水平室间隔见心内膜下灌注缺损。
钆剂延迟显像：左心室乳头肌水平前室间隔、下室间隔，心尖水平室间隔、下壁见心内膜下延迟强化；延迟强化区域占心肌容量的21.6%。</t>
  </si>
  <si>
    <t>D4055766</t>
  </si>
  <si>
    <t>徐基文</t>
  </si>
  <si>
    <t>2020-05-19 10:46:03</t>
  </si>
  <si>
    <t>2020-05-14 12:20:00</t>
  </si>
  <si>
    <t>2020-05-14 14:26:00</t>
  </si>
  <si>
    <t>综上考虑急性心肌梗死后改变：左室节段收缩活动减弱，整体射血分数正常下限；上述及邻近区域内见水肿信号、坏死信号。</t>
  </si>
  <si>
    <t>AMI LAD 5d
主诉：患者因“反复胸痛1周，加重1天”入院。现病史：患者1周前无明显诱因下开始出现胸前区疼痛，不伴放射痛，疼痛持续二十分钟可自行缓解，伴浑身冷汗，无恶心呕吐，无胸闷气喘，无咯血，无头晕头痛，无黑朦晕厥，无腹痛腹泻，无端坐呼吸，当时未予重视。昨晚 2020-05-13 21：00再次出现心前区疼痛，伴大汗，痛时血压增至150/89mmHg，自行含服一粒硝酸甘油，胸痛无明显缓解，遂急至我院急诊就诊，我院查血示：TnI 0.43ng/ml，CKMB 24.4U/L，BNP 78pg/ml，ALT 36U/L，AST 51U/L，余血常规、CRP、肾功能、出凝血、D二聚体均无明显异常；心电图示：1.窦性心律；2.下壁心梗（急性期）。急诊予以拜阿司匹林+倍林达负荷抗血小板。冠脉造影过程： 冠状动脉起缘正常, 呈右优势型，左主干未见明显异常，前降支近中段未见明显狭窄，远段局限性狭窄约90%，再远段见弥漫性狭窄约70-80%，TIMI血流3级；回旋支未见明显异常，TIMI血流3级，右冠脉未见明显异常，TIMI血流3级。造影结论： 1.急性前间壁、下壁心肌梗死 犯罪血管LAD 2.成功 PPCI to LAD 3.前降支远段心肌桥。2020-05-18 心超：1、左室室间隔心尖段收缩活动减弱。2、轻度二尖瓣反流。</t>
  </si>
  <si>
    <t>身高（cm）	164	体重（kg）	60	体表面积（m2）	1.65	
（体表面积采用Mosteller法计算）
心室活动、心功能测定（短轴测量）:
	测量值	参考范围*（男性）	测量值	参考范围*（男性）	
	左室	＜35岁	 ≥35岁	右室	＜35岁	 ≥35岁	
绝对值	
舒张末容积(ml)	128.79	115-231	99-199	/	137-269	125-237	
收缩末容积(ml)	48.75	27-87	17-69	/	47-127	37-105	
每博输出量(ml)	80.04	82-154	68-144	/	78-154	74-146	
射血分数(%)	62.15	57-77	59-83	/	47-67	49-73	
心肌质量(g)	103	89-173	74-166	/	26-58	25-53	
侧壁厚度（mm）	8	6-10	/	≤3	
室间隔厚度（mm）	10	6-10	
指数（经体表面积校正）	
舒张末容积指数 (ml/m2)	77.90	68-112	53-97	/	74-134	67-111	
收缩末容积指数(ml/m2)	29.49	16-44	10-34	/	26-62	20-48	
每博量指数(ml/m2)	48.41	44-76	37-69	/	41-77	39-71	
心肌质量指数(g/m2)	62	47-87	42-78	/	14-30	14-26	
心房大小（四腔心测量）：
	左房	参考范围*	右房	参考范围*	
面积（mm2）	1727	1330-2330	1431	1920-2350	
内径（mm）	/	49-57	/	49-56	
*参考2013年ESC指南及AHA文献标准制定。
电影扫描：
1.房室腔内径分析：未见明显异常。
2.室壁运动分析：左心室乳头肌水平前室间隔、下室间隔，心尖水平室间隔、下壁收缩活动减弱。
3.房室瓣膜分析：未见明显异常。
T2压脂扫描：左心室乳头肌水平前室间隔、下室间隔，心尖水平室间隔、下壁见高信号。
钆剂首过灌注：未见明显异常。
钆剂延迟显像：左心室乳头肌水平前室间隔、下室间隔，心尖水平室间隔、下壁见延迟强化；延迟强化区域占心肌容量的12%。</t>
  </si>
  <si>
    <t>D4052431</t>
  </si>
  <si>
    <t>麻付余</t>
  </si>
  <si>
    <t>2020-05-16 20:24:46</t>
  </si>
  <si>
    <t>2020-05-12 01:18:00</t>
  </si>
  <si>
    <t>2020-05-12 07:10:00</t>
  </si>
  <si>
    <t>AMI LAD(RCA) 4d
患者因“持续性胸痛 6h”入院。现病史：患者2020-5-11晚21:00左右无明显诱因下开始出现胸前区疼痛，伴背部放射痛，疼痛持续不缓解，伴浑身冷汗，伴恶心呕吐，伴胸闷气喘，无咯血，无头晕头痛，无黑朦晕厥，无腹痛腹泻，无端坐呼吸，遂至杨思医院急诊就诊，心电图提示急性前壁心梗，遂立即转诊至我院急诊就诊，我院查血示：TnI 0.59ng/ml，心电图示：正常心电图。急诊予以拜阿司匹林+倍林达负荷抗血小板，及补液支持等治疗，患者胸痛稍有好转。患者现收入我科，拟行急诊PCI术。
冠脉造影显示：左主干正常，TIMI血流3级；前降支近段狭窄约95%，可见血栓影，TIMI血流3级；回旋支中段管壁不规则，TIMI血流3级；右冠脉第一转折处狭窄约70%，TIMI血流3级；造影结论： 1.冠心病 急性心肌梗死 LAD为犯罪血管 2.成功PCI to LAD 3.一月后复查CAG，评估RCA病变
2020-05-15 心超：1、后间隔心底水平、左室下壁心尖水平收缩活动减弱至消失。2、轻度二尖瓣反流。3、肺动脉高压，伴轻中度三尖瓣反流。</t>
  </si>
  <si>
    <t>身高（cm）	162	体重（kg）	53	体表面积（m2）	1.54	
（体表面积采用Mosteller法计算）
心室活动、心功能测定（短轴测量）:
	测量值	参考范围*（男性）	测量值	参考范围*（男性）	
	左室	＜35岁	 ≥35岁	右室	＜35岁	 ≥35岁	
绝对值	
舒张末容积(ml)	132.88	115-231	99-199	/	137-269	125-237	
收缩末容积(ml)	71.70	27-87	17-69	/	47-127	37-105	
每博输出量(ml)	61.18	82-154	68-144	/	78-154	74-146	
射血分数(%)	46.01	57-77	59-83	/	47-67	49-73	
心肌质量(g)	101	89-173	74-166	/	26-58	25-53	
侧壁厚度（mm）	7	6-10	/	≤3	
室间隔厚度（mm）	11	6-10	
指数（经体表面积校正）	
舒张末容积指数 (ml/m2)	86.04	68-112	53-97	/	74-134	67-111	
收缩末容积指数(ml/m2)	46.43	16-44	10-34	/	26-62	20-48	
每博量指数(ml/m2)	39.62	44-76	37-69	/	41-77	39-71	
心肌质量指数(g/m2)	66	47-87	42-78	/	14-30	14-26	
心房大小（四腔心测量）：
	左房	参考范围*	右房	参考范围*	
面积（mm2）	1826	1330-2330	1533	1920-2350	
内径（mm）	/	49-57	/	49-56	
*参考2013年ESC指南及AHA文献标准制定。
电影扫描：
1.房室腔内径分析：未见明显异常。
2.室壁运动分析：左心室心底水平前壁，乳头肌水平前壁、前室间隔、下室间隔，心尖水平室间隔、下壁、侧壁收缩活动减弱。
3.房室瓣膜分析：未见明显异常。
T2压脂扫描：左心室心底水平前壁，乳头肌水平前壁、前室间隔、下室间隔，心尖水平室间隔、下壁、侧壁见高信号。
钆剂首过灌注：未见明显异常。
钆剂延迟显像：左心室心尖水平室间隔、下壁、侧壁可见延迟强化；延迟强化区域占心肌容量的2.5%。</t>
  </si>
  <si>
    <t>D4039161</t>
  </si>
  <si>
    <t>田学生</t>
  </si>
  <si>
    <t>2020-05-08 17:37:48</t>
  </si>
  <si>
    <t>2020-05-03 08:43:00</t>
  </si>
  <si>
    <t>2020-05-03 09:20:00</t>
  </si>
  <si>
    <t>1、综上考虑心肌梗死后改变：左室节段收缩活动减弱，整体射血分数减低；局部心肌水肿、坏死伴微循环障碍及心肌内出血，梗死区域占左室心肌质量的约24%，请结合临床及相关检查。
2、心底水平室间隔增厚，考虑代偿性改变。
3、心包少量积液。
4、主动脉瓣反流。</t>
  </si>
  <si>
    <t>身高（cm）	167	体重（kg）	68	体表面积（m2）	1.78	
（体表面积采用Mosteller法计算）
心室活动、心功能测定（短轴测量）:
	测量值	参考范围*（男性）	测量值	参考范围*（男性）	
	左室	＜35岁	 ≥35岁	右室	＜35岁	 ≥35岁	
绝对值	
舒张末容积(ml)	106	115-231	99-199	/	137-269	125-237	
收缩末容积(ml)	50	27-87	17-69	/	47-127	37-105	
每博输出量(ml)	56	82-154	68-144	/	78-154	74-146	
射血分数(%)	53	57-77	59-83	/	47-67	49-73	
心肌质量(g)	142	89-173	74-166	/	26-58	25-53	
侧壁厚度（mm）	7	6-10	/	≤3	
室间隔厚度（mm）	12	6-10	
指数（经体表面积校正）	
舒张末容积指数 (ml/m2)	60	68-112	53-97	/	74-134	67-111	
收缩末容积指数(ml/m2)	28	16-44	10-34	/	26-62	20-48	
每博量指数(ml/m2)	32	44-76	37-69	/	41-77	39-71	
心肌质量指数(g/m2)	80	47-87	42-78	/	14-30	14-26	
心房大小（四腔心测量）：
	左房	参考范围*	右房	参考范围*	
面积（mm2）	/	1330-2330	/	1920-2350	
内径（mm）	/	49-57	/	49-56	
*参考2013年ESC指南及AHA文献标准制定。
电影扫描：
1.房室腔内径分析：心底水平室间隔稍增厚。
2.室壁运动分析：左心室 乳头肌水平前室间隔、下室间隔，心尖水平各节段收缩活动减弱。
3.房室瓣膜分析：主动脉瓣反流。
4.少量心包积液。
T2压脂扫描：左心室 乳头肌水平前壁、前室间隔、下室间隔、下壁，心尖水平各节段见高信号；心尖水平前壁见高信号区域内低信号。
钆剂首过灌注：左心室 心尖水平前壁、室间隔、下壁见心内膜下灌注缺损。
钆剂延迟显像：左心室 乳头肌水平前壁、前室间隔、下室间隔、下壁，心尖水平各节段见偏心内膜下延迟强化、局部透壁。延迟强化区域占心肌容量的24%。</t>
  </si>
  <si>
    <t>D4032589</t>
  </si>
  <si>
    <t>倪中弟</t>
  </si>
  <si>
    <t>2020-05-05 11:27:04</t>
  </si>
  <si>
    <t>2020-05-01 15:19:00</t>
  </si>
  <si>
    <t>2020-05-01 17:50:00</t>
  </si>
  <si>
    <t>综上考虑急性心肌梗死；估算心肌坏死面积占左室心肌容量10.3%，请结合临床相关病史并随访复查。
轻度二尖瓣、三尖瓣反流；少许心包积液。</t>
  </si>
  <si>
    <t>1、左室前壁、前间隔乳头肌水平及心尖部各节段收缩活动减弱至消失。
2、轻度二尖瓣、三尖瓣反流。</t>
  </si>
  <si>
    <t>身高（cm）	182	体重（kg）	84	体表面积（m2）		
（体表面积采用Mosteller法计算）
心室活动、心功能测定（短轴测量）:
	测量值	参考范围*（男性）	测量值	参考范围*（男性）	
	左室	＜35岁	 ≥35岁	右室	＜35岁	 ≥35岁	
绝对值	
舒张末容积(ml)	161	115-231	99-199	/	137-269	125-237	
收缩末容积(ml)	92	27-87	17-69	/	47-127	37-105	
每博输出量(ml)	69	82-154	68-144	/	78-154	74-146	
射血分数(%)	43	57-77	59-83	/	47-67	49-73	
心肌质量(g)	116	89-173	74-166	/	26-58	25-53	
侧壁厚度（mm）	5.7	6-10	/	≤3	
室间隔厚度（mm）	9.2	6-10	
指数（经体表面积校正）	
舒张末容积指数 (ml/m2)	77.97	68-112	53-97	/	74-134	67-111	
收缩末容积指数(ml/m2)	44.50	16-44	10-34	/	26-62	20-48	
每博量指数(ml/m2)	33.46	44-76	37-69	/	41-77	39-71	
心肌质量指数(g/m2)	57.07	47-87	42-78	/	14-30	14-26	
*参考2013年ESC指南及AHA文献标准制定。
电影扫描：
1.房室腔内径分析：未见明显异常。
2.室壁运动分析：左室心尖水平前壁及室间隔、乳头肌水平前壁及前间隔收缩活动减弱至消失。
3.房室瓣膜分析：轻度二尖瓣、三尖瓣反流。
4.心包腔内可见少许高信号影。
T2压脂扫描：左室心尖水平前壁及室间隔、乳头肌水平前壁及前间隔高信号；心包腔内可见少许高信号影。
钆剂首过灌注：未见明显异常；
钆剂延迟显像：左室心尖水平前壁及室间隔、乳头肌水平前壁及前间隔心内膜下高信号。</t>
  </si>
  <si>
    <t>D4032351</t>
  </si>
  <si>
    <t>张许秀</t>
  </si>
  <si>
    <t>2020-05-05 10:16:22</t>
  </si>
  <si>
    <t>2020-04-30 09:06:00</t>
  </si>
  <si>
    <t>2020-04-30 09:46:00</t>
  </si>
  <si>
    <t>综上，考虑急性心肌梗死，估算心肌坏死面积占左室心肌容量18.5%，请结合临床相关病史并随访复查。
左房、左室饱满；室间隔稍增厚。
轻度二尖瓣反流；少量心包积液。</t>
  </si>
  <si>
    <t>1、左室室间隔心尖段收缩活动消失。
2、左房内径增大，伴轻中度二尖瓣反流。
3、室间隔增厚。</t>
  </si>
  <si>
    <t>身高（cm）	171	体重（kg）	79	体表面积（m2）		
（体表面积采用Mosteller法计算）
心室活动、心功能测定（短轴测量）:
	测量值	参考范围*（男性）	测量值	参考范围*（男性）	
	左室	＜35岁	 ≥35岁	右室	＜35岁	 ≥35岁	
绝对值	
舒张末容积(ml)	150	115-231	99-199	/	137-269	125-237	
收缩末容积(ml)	58	27-87	17-69	/	47-127	37-105	
每博输出量(ml)	92	82-154	68-144	/	78-154	74-146	
射血分数(%)	61	57-77	59-83	/	47-67	49-73	
心肌质量(g)	117	89-173	74-166	/	26-58	25-53	
侧壁厚度（mm）	6.2	6-10	/	≤3	
室间隔厚度（mm）	11.9	6-10	
指数（经体表面积校正）	
舒张末容积指数 (ml/m2)	77.42	68-112	53-97	/	74-134	67-111	
收缩末容积指数(ml/m2)	29.97	16-44	10-34	/	26-62	20-48	
每博量指数(ml/m2)	47.46	44-76	37-69	/	41-77	39-71	
心肌质量指数(g/m2)	61.89	47-87	42-78	/	14-30	14-26	
*参考2013年ESC指南及AHA文献标准制定。
电影扫描：
1.房室腔内径分析：左房、左室饱满。
2.室壁运动分析：左室心尖水平前壁及室间隔收缩活动减弱至消失。
3.房室瓣膜分析：轻度二尖瓣反流。
4.心包腔内可见少量高信号影。
T2压脂扫描：左室心尖至乳头肌水平前壁及室间隔高信号；心包腔内可见高信号影。
钆剂首过灌注：左室心尖水平前壁及室间隔心内膜下充盈缺损。
钆剂延迟显像：左室心尖至乳头肌水平前壁及室间隔高信号。</t>
  </si>
  <si>
    <t>D4027665</t>
  </si>
  <si>
    <t>李耀禄</t>
  </si>
  <si>
    <t>2020-04-30 11:43:12</t>
  </si>
  <si>
    <t>2022-08-29 10:15:00</t>
  </si>
  <si>
    <t>2020-04-28 16:30:00</t>
  </si>
  <si>
    <t>2020-04-28 16:52:00</t>
  </si>
  <si>
    <t>1.综上考虑急性心肌梗死后改变：左室心尖至乳头肌水平收缩活动减弱，整体射血分数降低；右室前壁及左室多节段见广泛水肿及坏死信号，伴微循环障碍及心肌内出血；估算心肌坏死体积占左室心肌容量42.5%。
2.心包腔及胸腔内少许积液。
3.二尖瓣及三尖瓣少许返流。</t>
  </si>
  <si>
    <t>1、患者男，77岁
     2、患者因“胸前区不适2日，加重10小时”入院。
     3、现病史：2日前患者早餐后外出锻炼时突感胸前区不适，伴有冷汗，无明显胸痛胸闷，无头晕黑曚，无恶心呕吐，无心慌气促。休息数分钟后自行缓解，无类似症状发作。今晨锻炼时再次发作，伴有大汗，自测血压110/60mmHg，持续数小时不缓解，遂于14：40至我院急诊，查体示BP：118/74mmHg，HR：85bpm.EKG示广泛前壁、下壁心梗。。冠脉造影显示：左主干未见明显异常;前降支近中段管状狭窄伴血栓影,最重处狭窄95%;TIMI血流2-3级;回旋支远段管状狭窄95%;TIMI血流2-3级;右冠脉管壁欠规则,TIMI血流3级。知情同意后拟行LCA介入治疗。 介入过程： 1. 前降支:先后择LAUNCHER ，6F JL3.5导管及LAUNCHER，6F JL4导管送至左冠脉口,将RUNTHROUGH NS导丝送至dLAD,将SPL 2.5*15MM球囊沿导丝送至病变处以8-10atm预扩张,次将RESOLUTE INTEGRITY3.0*26MM支架置入p-mLAD病变处以10atm扩张释放,多角度复查造影示支架扩展充分，无残余夹层、动脉瘤及血栓等 2. 回旋支:将RUNTHROUGH NS导丝回撤并送至dLCX,次将SPL 2.0*20MM球囊沿导丝送至病变处以8-10atm预扩张,次将HELICOS 2.5*28MM支架置入dLCX病变处以10atm扩张释放,多角度复查造影示支架扩展充分，无残余夹层、动脉瘤及血栓等，术顺,安返。
介入结论： 1.冠心病 急性前壁心梗;累及LAD(IRA),LCX 2.成功PCI to LAD and LCX。患者从昨日开始应用左西孟旦改善心衰，竖在床上有体位改变或轻微活动时，有心悸和胸闷感，恢复至30度卧位恢复休息后症状较快能缓解，查体神清，30度，卧位心率75次，每分房颤律，30度卧位时颈静脉未见充盈，呼吸22次，每分双肺呼吸音低未及明显干湿罗音，氧饱和度96，8L/每分鼻导管吸氧，血压97/66毫米汞柱，目前托拉塞米五毫克bid应用，尿量2000毫升，继续左西孟旦改善心衰，继续利尿剂治疗，拟明日复查生化学检查，尤其关注电解质，如血钾仍未到4.0，增加氯化钾的口服剂量。</t>
  </si>
  <si>
    <t>身高（cm）	178	体重（kg）	72.5	体表面积（m2）	1.89	
（体表面积采用Mosteller法计算）
心室活动、心功能测定（短轴测量）:
	测量值	参考范围*（男性）	测量值	参考范围*（男性）	
	左室	＜35岁	 ≥35岁	右室	＜35岁	 ≥35岁	
绝对值	
舒张末容积(ml)	160	115-231	99-199	/	137-269	125-237	
收缩末容积(ml)	96	27-87	17-69	/	47-127	37-105	
每博输出量(ml)	64	82-154	68-144	/	78-154	74-146	
射血分数(%)	40	57-77	59-83	/	47-67	49-73	
心肌质量(g)	147.6	89-173	74-166	/	26-58	25-53	
侧壁厚度（mm）	10	6-10	/	≤3	
室间隔厚度（mm）	9	6-10	
指数（经体表面积校正）	
舒张末容积指数 (ml/m2)	84.8	68-112	53-97	/	74-134	67-111	
收缩末容积指数(ml/m2)	50.8	16-44	10-34	/	26-62	20-48	
每博量指数(ml/m2)	34	44-76	37-69	/	41-77	39-71	
心肌质量指数(g/m2)	78.3	47-87	42-78	/	14-30	14-26	
*参考2013年ESC指南及AHA文献标准制定。
电影扫描：
1.房室腔内径分析：未见明显异常。
2.室壁运动分析：左室心尖水平前壁、下壁、室间隔及乳头肌水平室间隔运动减弱，心尖部呈轻度反常搏动。
3.房室瓣膜分析：二尖瓣及三尖瓣少许返流。
4.心包腔及胸腔内可见少量高信号影。
T2压脂扫描：心尖水平前壁、下壁、室间隔、侧壁、乳头肌水平前壁、前侧壁、室间隔，心底水平前壁、室间隔及右心室游离壁见多发高信号，高信号内见条片低信号。
钆剂首过灌注：心尖水平前壁、下壁、室间隔、前侧壁及乳头肌水平前壁、室间隔及心底水平室间隔见灌注缺损。
钆剂延迟显像：心尖水平前壁、下壁、室间隔、侧壁、乳头肌水平前壁、前侧壁、室间隔，心底水平前壁、室间隔及右心室游离壁见多发高信号，高信号内见条片低信号。</t>
  </si>
  <si>
    <t>2天</t>
  </si>
  <si>
    <t>D4027319</t>
  </si>
  <si>
    <t>金解伟</t>
  </si>
  <si>
    <t>2020-04-30 10:11:41</t>
  </si>
  <si>
    <t>2020-04-28 21:59:00</t>
  </si>
  <si>
    <t>2020/4/28 22:49</t>
  </si>
  <si>
    <t>1.综上考虑急性心肌梗死后改变：左室心尖至乳头肌水平收缩活动减弱，整体射血分数降低；右室前壁及左室多节段见水肿信号，心底水平室间隔心肌内少许出血可能，心肌坏死不显著。
2.心包少量积液。</t>
  </si>
  <si>
    <t>1、患者男，55岁
     2、患者因“反复胸痛10天，加重1日”入院。
     3、现病史：10天前患者无明显诱因出现反复胸痛，伴有大汗，可放射至后背部，搏动性，每次持续数分钟后可缓解，未予重视。3天前再次发作，程度较前明显加重，有恶心，大汗，未诉明显胸闷气促，遂至浦东医院就诊，BP：120/70mmHg,EKG示I avL V4-5倒置或双向,休息后缓解，未予继续治疗。今晨早饭后患者自觉大汗伴胸痛发作，数分钟后缓解，无头晕黑朦，恶心呕吐，胸闷等不适。晚20:00胸痛持续不缓解，遂予21:14至我院急诊，EKG示V1-4 ST上斜型抬高0.1-0.ⅡⅢ avF ST压低0.05-0.1mv.遂急诊绕行CCU行CAG备PCI术。冠状动脉起缘正常,呈右优势型。 冠脉造影显示：左主干未见明显异常,前降支近中段管状狭窄伴血栓影,最重处狭窄约95%;TIMI血流2-3级;回旋支中远段管状狭窄50%,TIMI血流3级;右冠脉中段管壁不规则,TIMI血流3级。知情同意后拟行LAD（IRA）介入治疗。 介入过程： 择LAUNCHER，6F JL3.5导管送至左冠脉口,将RUNTHROUGH NS导丝顺利通过病变处并送至dLAD,将TREK 2.5*12MM球囊沿导丝送至病变处以8-10atm预扩张,次将HELICOS3.0*28MM支架置入p-mLAD病变处以12atm秒扩张释放,次择QUANTUM 3.25*15MM于支架内近中段以14-18atm后扩张,多角度复查造影示支架扩展充分，无残余夹层、动脉瘤及血栓等，TIMI血流3级，术顺,安返。
介入结论： 1.冠心病 急性前壁心肌梗死,冠脉双支病变;累及LCX,LAD(IRA) 2.成功PPCI to LAD(IRA) 3.强化药物治疗，</t>
  </si>
  <si>
    <t>身高（cm）	173	体重（kg）	66	体表面积（m2）	1.78	
（体表面积采用Mosteller法计算）
心室活动、心功能测定（短轴测量）:
	测量值	参考范围*（男性）	测量值	参考范围*（男性）	
	左室	＜35岁	 ≥35岁	右室	＜35岁	 ≥35岁	
绝对值	
舒张末容积(ml)	113.4	115-231	99-199	/	137-269	125-237	
收缩末容积(ml)	27.2	27-87	17-69	/	47-127	37-105	
每博输出量(ml)	86.2	82-154	68-144	/	78-154	74-146	
射血分数(%)	76	57-77	59-83	/	47-67	49-73	
心肌质量(g)	135.3	89-173	74-166	/	26-58	25-53	
侧壁厚度（mm）	6.6	6-10	/	≤3	
室间隔厚度（mm）	16	6-10	
指数（经体表面积校正）	
舒张末容积指数 (ml/m2)	63.7	68-112	53-97	/	74-134	67-111	
收缩末容积指数(ml/m2)	15.3	16-44	10-34	/	26-62	20-48	
每博量指数(ml/m2)	48.4	44-76	37-69	/	41-77	39-71	
心肌质量指数(g/m2)	76	47-87	42-78	/	14-30	14-26	
*参考2013年ESC指南及AHA文献标准制定。
电影扫描：
1.房室腔内径分析：未见明显异常。
2.室壁运动分析：左室心尖水平前壁、下壁、室间隔及乳头肌水平室间隔运动减弱，心尖部呈轻度反常搏动。
3.房室瓣膜分析：未见明显异常。
4.心包腔内可见少量高信号影。
T2压脂扫描：心尖水平前壁、下壁、室间隔、乳头肌和心底水平前壁、室间隔及右心室前壁见高信号。
T2*扫描：心底水平室间隔少许低信号。
钆剂首过灌注：未见明显灌注缺损。
钆剂延迟显像：心内膜侧少许高信号。</t>
  </si>
  <si>
    <t>1天</t>
  </si>
  <si>
    <t>D4023274</t>
  </si>
  <si>
    <t>寇翠英</t>
  </si>
  <si>
    <t>2020-04-28 10:02:12</t>
  </si>
  <si>
    <t>2021/5/27</t>
  </si>
  <si>
    <t>2020-04-24 01:09:00</t>
  </si>
  <si>
    <t>2020-04-24 01:25:00</t>
  </si>
  <si>
    <t>综上考虑心肌梗死后改变：左右室节段收缩活动略减弱，整体射血分数尚正常；上述区域局部心肌水肿、坏死，请结合临床及相关检查。</t>
  </si>
  <si>
    <t>身高（cm）	156	体重（kg）	50	体表面积（m2）	1.47	
（体表面积采用Mosteller法计算）
心室活动、心功能测定（短轴测量）:
	测量值	参考范围*（女性）	测量值	参考范围*（女性）	
	左室	＜35岁	 ≥35岁	右室	＜35岁	 ≥35岁	
绝对值	
舒张末容积(ml)	94	87-187	82-174	120	98-206	66-214	
收缩末容积(ml)	24	21-65	16-64	52	35-83	8-96	
每博输出量(ml)	70	60-132	57-121	68	59-127	50-126	
射血分数(%)	75	57-81	57-81	57	55-67	50-78	
心肌质量(g)	82	52-132	54-130	/	22-50	19-47	
侧壁厚度（mm）	6	6-10	/	≤3	
室间隔厚度（mm）	8	6-10	
指数（经体表面积校正）	
舒张末容积指数 (ml/m2)64	42-118	62-98	82	51-95	67-111		
收缩末容积指数(ml/m2)	16	13-37	11-35	35	25-45	6-54	
每博量指数(ml/m2)	48	43-67	35-67	46	40-68	32-68	
心肌质量指数(g/m2)	56	35-71	34-70	/	15-27	13-25	
心房大小（四腔心测量）：
	左房	参考范围*	右房	参考范围*	
面积（mm2）	/	1330-2330	/	1920-2350	
内径（mm）	/	49-57	/	49-56	
*参考2013年ESC指南及AHA文献标准制定。
电影扫描：
1.房室腔内径分析：未见明显异常。
2.室壁运动分析：左心室心底水平下室间隔，及右心室心底水平下壁收缩活动略减弱。
3.房室瓣膜分析：未见明显异常。
T2压脂扫描：左心室心底至乳头肌水平下壁、下室间隔，右心室心底至乳头肌水平下壁见高信号。
钆剂首过灌注：未见确切灌注缺损。
钆剂延迟显像：左心室心底至乳头肌水平下壁、下室间隔见偏心内膜下延迟强化。延迟强化区域占心肌容量的11%。</t>
  </si>
  <si>
    <t>D4011571</t>
  </si>
  <si>
    <t>谢天虹</t>
  </si>
  <si>
    <t>2020-04-20 18:57:21</t>
  </si>
  <si>
    <t>2020-04-17 07:05:00</t>
  </si>
  <si>
    <t>2020-04-17 07:03:00</t>
  </si>
  <si>
    <t>1、综上考虑心肌梗死后改变：左室节段收缩活动减弱，整体射血分数减低；局部心肌水肿、坏死伴微循环障碍及心肌内出血，坏死心肌占左心室容量的越35%，请结合临床及相关检查。
2、心底水平室间隔增厚，考虑代偿性改变。
3、心包少量积液。</t>
  </si>
  <si>
    <t>前壁心梗day4</t>
  </si>
  <si>
    <t>身高（cm）	170	体重（kg）	69	体表面积（m2）	1.81	
（体表面积采用Mosteller法计算）
心室活动、心功能测定（短轴测量）:
	测量值	参考范围*（男性）	测量值	参考范围*（男性）	
	左室	＜35岁	 ≥35岁	右室	＜35岁	 ≥35岁	
绝对值	
舒张末容积(ml)	116	115-231	99-199	/	137-269	125-237	
收缩末容积(ml)	52	27-87	17-69	/	47-127	37-105	
每博输出量(ml)	65	82-154	68-144	/	78-154	74-146	
射血分数(%)	56	57-77	59-83	/	47-67	49-73	
心肌质量(g)	133	89-173	74-166	/	26-58	25-53	
侧壁厚度（mm）	6	6-10	/	≤3	
室间隔厚度（mm）	13	6-10	
指数（经体表面积校正）	
舒张末容积指数 (ml/m2)	65	68-112	53-97	/	74-134	67-111	
收缩末容积指数(ml/m2)	29	16-44	10-34	/	26-62	20-48	
每博量指数(ml/m2)	36	44-76	37-69	/	41-77	39-71	
心肌质量指数(g/m2)	74	47-87	42-78	/	14-30	14-26	
心房大小（四腔心测量）：
	左房	参考范围*	右房	参考范围*	
面积（mm2）	/	1330-2330	/	1920-2350	
内径（mm）	/	49-57	/	49-56	
*参考2013年ESC指南及AHA文献标准制定。
电影扫描：
1.房室腔内径分析：未见明显异常。
2.室壁运动分析：左心室 乳头肌水平前壁、前室间隔、下室间隔，心尖水平各节段收缩活动减弱。
3.房室瓣膜分析：未见明显异常。
4.少量心包积液。
T2压脂扫描：左心室 心底水平前壁、前室间隔，乳头肌水平前壁、前室间隔、下室间隔、前外侧壁，心尖水平各节段见高信号；乳头肌水平前室间隔、下室间隔，心尖水平室间隔见高信号区域内线状低信号。
钆剂首过灌注：左心室 乳头肌水平前壁、前室间隔，心尖水平室间隔见心内膜下灌注缺损。
钆剂延迟显像：左心室 心底水平前壁、前室间隔，乳头肌水平前壁、前室间隔、下室间隔、前外侧壁，心尖水平各节段见心内膜下延迟强化、局部病变透壁。心底水平前壁，乳头肌水平前壁、室间隔见高信号区内少许低信号。延迟强化区域占心肌容量的35%。</t>
  </si>
  <si>
    <t>D4005042</t>
  </si>
  <si>
    <t>宋娟娟</t>
  </si>
  <si>
    <t>2020-04-16 10:15:09</t>
  </si>
  <si>
    <t>2021-09-02 09:18:00</t>
  </si>
  <si>
    <t>2020-04-12 17:34:00</t>
  </si>
  <si>
    <t>2020-04-12 19:59:00</t>
  </si>
  <si>
    <t>1、综上考虑心肌梗死后改变：左室及右室节段收缩活动减弱，整体射血分数尚正常；局部心肌水肿、坏死，估算心肌坏死体积占左心室心肌容量的21%，请结合临床及相关检查。</t>
  </si>
  <si>
    <t>身高（cm）	156	体重（kg）	52	体表面积（m2）	1.50	
（体表面积采用Mosteller法计算）
心室活动、心功能测定（短轴测量）:
	测量值	参考范围*（女性）	测量值	参考范围*（女性）	
	左室	＜35岁	 ≥35岁	右室	＜35岁	 ≥35岁	
绝对值	
舒张末容积(ml)	87	87-187	82-174	/	98-206	66-214	
收缩末容积(ml)	30	21-65	16-64	/	35-83	8-96	
每博输出量(ml)	57	60-132	57-121	/	59-127	50-126	
射血分数(%)	66	57-81	57-81	/	55-67	50-78	
心肌质量(g)	95	52-132	54-130	/	22-50	19-47	
侧壁厚度（mm）	5	6-10	/	≤3	
室间隔厚度（mm）	10	6-10	
指数（经体表面积校正）	
舒张末容积指数 (ml/m2)58	42-118	62-98	/	51-95	67-111		
收缩末容积指数(ml/m2)	20	13-37	11-35	/	25-45	6-54	
每博量指数(ml/m2)	38	43-67	35-67	/	40-68	32-68	
心肌质量指数(g/m2)	63	35-71	34-70	/	15-27	13-25	
心房大小（四腔心测量）：
	左房	参考范围*	右房	参考范围*	
面积（mm2）	/	1330-2330	/	1920-2350	
内径（mm）	/	49-57	/	49-56	
*参考2013年ESC指南及AHA文献标准制定。
电影扫描：
1.房室腔内径分析：未见明显异常。
2.室壁运动分析：左心室心底至乳头肌水平下壁、下侧壁，心尖水平下壁收缩活动稍减弱。
3.房室瓣膜分析：未见明显异常。
T2压脂扫描：左心室 心底水平下室间隔、下壁、下侧壁，乳头肌水平下室间隔、下壁，心尖水平室间隔、下壁 及 右心室 心底水平下壁见高信号。
钆剂首过灌注：未见确切灌注缺损。
钆剂延迟显像：左心室 心底水平下室间隔、下壁、下侧壁，乳头肌水平下室间隔、下壁，心尖水平室间隔、下壁 及 右心室 心底水平下壁见延迟强化。延迟强化区域占左心室心肌容量的21%。</t>
  </si>
  <si>
    <t>D3985971</t>
  </si>
  <si>
    <t>管金根</t>
  </si>
  <si>
    <t>2020-04-02 11:22:01</t>
  </si>
  <si>
    <t>2020-03-25 22:46:00</t>
  </si>
  <si>
    <t>2020-03-25 23:51:00</t>
  </si>
  <si>
    <t>左室节段收缩活动减弱，左室乳头肌至心底水平下壁及下侧壁收缩活动减弱，整体射血分数下降；上述及邻近区域内见水肿信号及坏死信号并提示局部少许微循环障碍可能；估算心肌坏死面积占左室心肌容量12%；
上述改变，提示急性心肌梗死后改变，请结合临床相关病史并随访复查。</t>
  </si>
  <si>
    <t>BSA=（身高(cm)x体重(kg)/3600）1/2</t>
  </si>
  <si>
    <t>身高（cm）	168	体重（kg）	72	体表面积（m2）	1.8	
（体表面积采用Mosteller法计算）
心室活动、心功能测定（短轴测量）:
	测量值	参考范围*（男性）	测量值	参考范围*（男性）	
	左室	＜35岁	 ≥35岁	右室	＜35岁	 ≥35岁	
绝对值	
舒张末容积(ml)	160	115-231	99-199	/	137-269	125-237	
收缩末容积(ml)	81	27-87	17-69	/	47-127	37-105	
每博输出量(ml)	79	82-154	68-144	/	78-154	74-146	
射血分数(%)	49	57-77	59-83	/	47-67	49-73	
心肌质量(g)	87	89-173	74-166	/	26-58	25-53	
侧壁厚度（mm）	6.8	6-10	/	≤3	
室间隔厚度（mm）	9.9	6-10	
指数（经体表面积校正）	
舒张末容积指数 (ml/m2)	87.55	68-112	53-97	/	74-134	67-111	
收缩末容积指数(ml/m2)	44.37	16-44	10-34	/	26-62	20-48	
每博量指数(ml/m2)	43.17	44-76	37-69	/	41-77	39-71	
心肌质量指数(g/m2)	47.62	47-87	42-78	/	14-30	14-26	
*参考2013年ESC指南及AHA文献标准制定。
电影扫描：
1.房室腔内径分析：未见明显异常。
2.室壁运动分析：左室乳头肌至心底水平下壁及下侧壁收缩活动减弱。
3.房室瓣膜分析：未见明显异常。
T2压脂扫描：左室乳头肌至心底水平下壁、下间隔及下侧壁高信号。
钆剂首过灌注：左室心底水平下壁充盈缺损。
钆剂延迟显像：左室乳头肌至心底水平下壁、下间隔及下侧壁心内膜下高信号。</t>
  </si>
  <si>
    <t>D3981969</t>
  </si>
  <si>
    <t>冯国勋</t>
  </si>
  <si>
    <t>2020-03-30 18:57:19</t>
  </si>
  <si>
    <t>2022-10-10 09:33:00</t>
  </si>
  <si>
    <t>2020-03-23 11:09:00</t>
  </si>
  <si>
    <t>2020-03-23 14:37:00</t>
  </si>
  <si>
    <t>1、综上考虑急性心肌梗死后改变：左右室节段收缩活动减弱，整体射血分数正常下限；上述及邻近区域内见水肿信号、坏死信号。
2、心底水平室间隔增厚，考虑代偿性改变。
3、少许二尖瓣返流，左房略增大。
请结合临床及相关检查，建议定期随访复查。</t>
  </si>
  <si>
    <t>AMI RCA 7d
临床诊断：急性下壁心肌梗死,高血压
20200324 心超：1、左室下壁心底段收缩活动减弱；2、左房内径增大，左室弛张功能减退；3、室间隔基底段增厚；4、升主动脉增宽；5、轻度二尖瓣反流
患者男，65岁，因“胸闷、胸痛1天”入院。现病史：患者昨晚开始胸闷胸痛，今早8点开始加重，服保心丸后持续不缓解，就诊于我院急诊。发作时伴恶心，不伴呕吐，无头晕头痛，无腹痛腹泻，无咳嗽咳痰。血报告示：TNI0.09ng/mL、肌红蛋白376ng/mL、CK-MB6ng/mL、BNP17pg/mL。心电图示：1.窦性心律 2.下壁心梗（急性期）。
2020-03-23 14:37 冠脉造影过程： 患者平卧于导管床上,常规消毒铺巾,局麻麻醉,穿刺右侧桡动脉；置TIG，5F 造影导管,冠状动脉起缘正常,冠脉造影显示：左主干正常;前降支近中段弥漫性病变伴心肌桥，最重狭窄50-60%，第一对角支开口狭窄40%，TIMI血流3级;回旋支近中段管壁不规则，TIMI血流3级;右冠脉近段狭窄50%，自中段起完全闭塞，可见血栓影，TIMI血流3级;知情同意后行介入治疗。 介入过程： 6F JR3.5指引导管未能通过桡动脉痉挛血管段，遂改穿刺右股动脉，置股动脉鞘，择6F JR3.5导管送至右冠脉口，将RUNTHROUGH导丝在APT微导管的支撑下成功通过RCA闭塞段并送至远段，通过微导管冠脉内注射25ml欣维宁，将SPL2.5*15MM球囊沿导丝送至RCA中段闭塞处，14atm扩张，将XIENCE XPEDITION LL3.5*33MM、XIENCE XPEDITION LL4.0*33MM支架依次串联置入RCA远段及中段，分别以16atm、20atm扩张释放，多角度复查造影示支架扩展充分，无残余夹层、动脉瘤及血栓等，术顺,予PROGLIDE血管缝合器缝合股动脉穿刺点，安返。造影结论：1.急性下壁心肌梗死 冠脉三支病变 犯罪血管RCA 2.成功PCI to RCA
TnI peak &gt;30.00</t>
  </si>
  <si>
    <t>身高（cm）	169	体重（kg）	85	体表面积（m2）	2.00	
（体表面积采用Mosteller法计算）
心室活动、心功能测定（短轴测量）:
	测量值	参考范围*（男性）	测量值	参考范围*（男性）	
	左室	＜35岁	 ≥35岁	右室	＜35岁	 ≥35岁	
绝对值	
舒张末容积(ml)	179	115-231	99-199	/	137-269	125-237	
收缩末容积(ml)	72	27-87	17-69	/	47-127	37-105	
每博输出量(ml)	107	82-154	68-144	/	78-154	74-146	
射血分数(%)	60	57-77	59-83	/	47-67	49-73	
心肌质量(g)	132	89-173	74-166	/	26-58	25-53	
侧壁厚度（mm）	10	6-10	/	≤3	
室间隔厚度（mm）	14	6-10	
指数（经体表面积校正）	
舒张末容积指数 (ml/m2)	90	68-112	53-97	/	74-134	67-111	
收缩末容积指数(ml/m2)	36	16-44	10-34	/	26-62	20-48	
每博量指数(ml/m2)	54	44-76	37-69	/	41-77	39-71	
心肌质量指数(g/m2)	66	47-87	42-78	/	14-30	14-26	
心房大小（四腔心测量）：
	左房	参考范围*	右房	参考范围*	
面积（mm2）	2516	1330-2330	1493	1920-2350	
内径（mm）	/	49-57	/	49-56	
*参考2013年ESC指南及AHA文献标准制定。
电影扫描：
1.房室腔内径分析：左房略增大，室间隔稍增厚。
2.室壁运动分析：左心室心底至乳头肌水平下室间隔、下壁，右心室心底水平下壁收缩活动减弱。
3.房室瓣膜分析：二尖瓣可见少许反流。
T2压脂扫描：左心室心底水平下室间隔、下壁，乳头肌水平下壁，右心室心底水平下壁见心内膜下高信号。
钆剂首过灌注：左心室心底水平下室间隔、下壁，右心室心底水平下壁见心内膜下灌注缺损。
钆剂延迟显像：左心室心底水平下室间隔、下壁，乳头肌水平下壁，右心室心底水平下壁见心内膜下延迟强化；延迟强化区域占心肌容量的14.2%。</t>
  </si>
  <si>
    <t>D3979340</t>
  </si>
  <si>
    <t>周国雄</t>
  </si>
  <si>
    <t>2020-03-27 16:51:05</t>
  </si>
  <si>
    <t>2020-03-22 06:32:00</t>
  </si>
  <si>
    <t>2020-03-22 07:08:00</t>
  </si>
  <si>
    <t>1.综上考虑急性心肌梗死后改变：左室心尖至乳头肌水平收缩活动稍减弱，整体射血分数稍降低；左室多节段见水肿及坏死信号；估算心肌坏死体积占左室心肌容量9%。
2.三尖瓣轻度返流。
3.心包腔内少许积液。</t>
  </si>
  <si>
    <t>急性前壁心肌梗死,冠脉支架植入术后,高血压.2020-03-22行急诊冠脉造影术，术中见：左主干正常；前降支近中段狭窄95%，TIMI血流3级;回旋支中段管状狭窄80%，TIMI血流3级;右冠脉近段狭窄40-50%，远段管壁不规则，TIMI血流3级，知情同意后行介入治疗。 介入结论： 1.急性前壁心肌梗死 三支病变 犯罪血管LAD 2.成功PCI to LAD（HELICOS3.0*28MM） 3.成功IVUS to LCX 4.择期处理LCX（一个月）。</t>
  </si>
  <si>
    <t>身高（cm）	174	体重（kg）	75	体表面积（m2）	1.9	
（体表面积采用Mosteller法计算）
心室活动、心功能测定（短轴测量）:
	测量值	参考范围*（男性）	测量值	参考范围*（男性）	
	左室	＜35岁	 ≥35岁	右室	＜35岁	 ≥35岁	
绝对值	
舒张末容积(ml)	176.5	115-231	99-199	/	137-269	125-237	
收缩末容积(ml)	86	27-87	17-69	/	47-127	37-105	
每博输出量(ml)	90.5	82-154	68-144	/	78-154	74-146	
射血分数(%)	21.3	57-77	59-83	/	47-67	49-73	
心肌质量(g)	175.9	89-173	74-166	/	26-58	25-53	
侧壁厚度（mm）	9	6-10	/	≤3	
室间隔厚度（mm）	13	6-10	
指数（经体表面积校正）	
舒张末容积指数 (ml/m2)	92.7	68-112	53-97	/	74-134	67-111	
收缩末容积指数(ml/m2)	45.2	16-44	10-34	/	26-62	20-48	
每博量指数(ml/m2)	47.6	44-76	37-69	/	41-77	39-71	
心肌质量指数(g/m2)	92.4	47-87	42-78	/	14-30	14-26	
*参考2013年ESC指南及AHA文献标准制定。
电影扫描：
1.房室腔内径分析：未见明显异常。
2.室壁运动分析：左室心尖水平前壁、室间隔及乳头肌水平室间隔运动稍减弱。
3.房室瓣膜分析：三尖瓣轻度返流。
4.心包腔内少许积液。
T2压脂扫描：心尖水平前壁、室间隔、乳头肌水平室间隔及前壁见高信号。
钆剂首过灌注：乳头肌至心底水平室间隔偏心内膜侧条状灌注延迟。
钆剂延迟显像：心尖水平前壁、室间隔、乳头肌水平室间隔心内膜侧高信号。</t>
  </si>
  <si>
    <t>D3974141</t>
  </si>
  <si>
    <t>王荣根</t>
  </si>
  <si>
    <t>2020-03-24 11:36:38</t>
  </si>
  <si>
    <t>2020-03-18 12:58:00</t>
  </si>
  <si>
    <t>2020/3/18 15:30</t>
  </si>
  <si>
    <t>1.综上考虑急性心肌梗死后改变：左室心尖至乳头肌水平收缩活动减弱，整体射血分数降低；右室前壁及左室多节段见水肿及坏死信号，伴微循环障碍及心肌内出血；估算心肌坏死体积占左室心肌容量41.36%，心尖部血栓形成，建议密切随访。
2.心包少量积液。</t>
  </si>
  <si>
    <t>1、患者男，72岁
     2、患者因“持续性胸痛 h”入院。
     3、现病史：患者2019- :00无明显诱因下开始出现胸前区疼痛，伴（放射痛），疼痛持续不缓解，伴浑身冷汗，伴恶心呕吐，伴胸闷气喘，左主干未见明显异常,前降支见血栓影,近中段完全闭塞,TIMI血流0级;回旋支近中段管壁不规则,远段管状狭窄70-80%;TIMI血流3级;右冠脉近中段管壁不规则,远段后三叉处局限性狭窄50%;TIMI血流3级。告知病情后决定行PCI to LAD（IRA）。 介入过程： 1. 前降支:择LAUNCHER，6F JL3.5导管送至左冠脉口,将RUNTHROUGH NS导丝顺利通过闭塞段并送至dLAD,将ASAHI NEOSION导丝送至dLCX,取THROMBUSTER Ⅱ 6F血栓抽吸导管沿导丝送至病变处进行血栓抽吸,次择SPL 2.0*15MM球囊沿导丝送至病变处以8atm预扩张,次将BUMA3.0*30MM支架置入p-mLAD病变处以10atm扩张释放,多角度复查造影示支架扩展充分，无残余夹层、动脉瘤及血栓等，术顺,安返。
介入结论： 1.冠心病 急性前壁心梗 冠脉三支病变;累及LAD（IRA）,LCX,RCA, 2.成功PPCI to p-mLAD 术后注意事项： 穿刺处出渗血,多饮水补液排泄造影剂</t>
  </si>
  <si>
    <t>身高（cm）	167	体重（kg）	65	体表面积（m2）	1.74	
（体表面积采用Mosteller法计算）
心室活动、心功能测定（短轴测量）:
	测量值	参考范围*（男性）	测量值	参考范围*（男性）	
	左室	＜35岁	 ≥35岁	右室	＜35岁	 ≥35岁	
绝对值	
舒张末容积(ml)	131	115-231	99-199	/	137-269	125-237	
收缩末容积(ml)	66	27-87	17-69	/	47-127	37-105	
每博输出量(ml)	65	82-154	68-144	/	78-154	74-146	
射血分数(%)	49.6	57-77	59-83	/	47-67	49-73	
心肌质量(g)	122.6	89-173	74-166	/	26-58	25-53	
侧壁厚度（mm）	6.8	6-10	/	≤3	
室间隔厚度（mm）	13	6-10	
指数（经体表面积校正）	
舒张末容积指数 (ml/m2)	75.6	68-112	53-97	/	74-134	67-111	
收缩末容积指数(ml/m2)	38.1	16-44	10-34	/	26-62	20-48	
每博量指数(ml/m2)	37.5	44-76	37-69	/	41-77	39-71	
心肌质量指数(g/m2)	70.6	47-87	42-78	/	14-30	14-26	
*参考2013年ESC指南及AHA文献标准制定。
电影扫描：
1.房室腔内径分析：未见明显异常。
2.室壁运动分析：左室心尖水平前壁、下壁、室间隔及乳头肌水平室间隔运动减弱，心尖部呈轻度反常搏动。
3.房室瓣膜分析：未见明显异常。
4.心包腔内可见少量高信号影。
5.心尖部见结节影，约8mmx12mm。
T2压脂扫描：心尖水平前壁、下壁、室间隔、侧壁、乳头肌水平室间隔及右心室前壁见高信号，高信号内见条片低信号。心尖部低信号结节。
钆剂首过灌注：心尖水平前壁、下壁、室间隔及乳头肌水平室间隔见灌注缺损，心尖部充盈缺损。
钆剂延迟显像：心尖水平前壁、下壁、室间隔、侧壁、侧壁、乳头肌水平室间隔及右心室前壁见高信号，高信号内见条片低信号。</t>
  </si>
  <si>
    <t>D3973916</t>
  </si>
  <si>
    <t>朱德良</t>
  </si>
  <si>
    <t>2020-03-24 10:28:06</t>
  </si>
  <si>
    <t>2020-03-19 14:52:00</t>
  </si>
  <si>
    <t>2020/3/19 18:12</t>
  </si>
  <si>
    <t>1.综上考虑急性心肌梗死后改变：左室心尖至乳头肌水平收缩活动减弱，整体射血分数降低；左室多节段见水肿及坏死信号；估算心肌坏死体积占左室心肌容量22%。
2.心包少量积液。</t>
  </si>
  <si>
    <t>左主干未见明显异常，前降支细长，近中段管状狭窄80%；TIMI血流3级；第一对角支自开口处完全闭塞，TIMI血流0级；回旋支远段局限性狭窄50%；TIMI血流3级；右冠脉中远段管壁不规则，TIMI血流3级。告知病情后决定PCI to LAD及D1(IRA)。
介入过程：1.前降支，第一对角支：择LAUNCHER，6F JL3.5导管送至左冠脉口，将ASAHINEOSION导丝送至dLAD，降ASAHI NEOSION BLUE导丝顺利通过闭塞段送至dD1,将SPL 20*15MM球囊沿导丝送至os-pD1以6atm预扩张，前向血流恢复，TIMI血流2级，送入APT微导管并沿微导管向D1内注入欣维宁15ml，次将BUMA2.5*30MM支架置入dD1病变处以12atm扩张释放，将SPL 2.0%1.5MM球囊回撤至分叉处以8atm扩张，次将BUMA2.5*30MM支架植入p-mLAD病变处以12atm扩张释放，次择NC SP 2.75*15MM球囊，QUANTUM 3.0*15MM球囊及QUANTUM 3.08MM于LAD支架内以8-14atm后扩张，多角度复查造影示支架扩展充分，无残余夹层、动脉瘤及血栓等，术顺，安返。
介入结论：1冠心病，急性前壁心梗，冠状双支病变，累及LAD，LCX，2.成功PPCI to LAD及D1（IRA）。术后注意事项：穿刺处出渗血，多饮水补液排泄造影剂。
1、患者男，66岁
     2、患者因“间断胸痛1天”入院。
     3、现病史：患者2020-03-18无明显诱因下开始出现间断胸前区疼痛，20分钟后可自行缓解，伴浑身冷汗，无恶心呕吐，无胸闷气喘，无咯血，无头晕头痛，无黑朦晕厥，无腹痛腹泻，无端坐呼吸。遂急至我院急诊就诊，我院查血示：TnI 0.08ng/ml，CKMB 2.3U/L，BNP 16.8pg/ml，余血常规、CRP、肝功能、出凝血、D二聚体、均无明显异常；心电图示：正常心电图。</t>
  </si>
  <si>
    <t>身高（cm）	164	体重（kg）	60	体表面积（m2）	1.65	
（体表面积采用Mosteller法计算）
心室活动、心功能测定（短轴测量）:
	测量值	参考范围*（男性）	测量值	参考范围*（男性）	
	左室	＜35岁	 ≥35岁	右室	＜35岁	 ≥35岁	
绝对值	
舒张末容积(ml)	126.7	115-231	99-199	/	137-269	125-237	
收缩末容积(ml)	55.8	27-87	17-69	/	47-127	37-105	
每博输出量(ml)	70.9	82-154	68-144	/	78-154	74-146	
射血分数(%)	55.94	57-77	59-83	/	47-67	49-73	
心肌质量(g)	125.8	89-173	74-166	/	26-58	25-53	
侧壁厚度（mm）	8	6-10	/	≤3	
室间隔厚度（mm）	13	6-10	
指数（经体表面积校正）	
舒张末容积指数 (ml/m2)	76.6	68-112	53-97	/	74-134	67-111	
收缩末容积指数(ml/m2)	33.8	16-44	10-34	/	26-62	20-48	
每博量指数(ml/m2)	42.9	44-76	37-69	/	41-77	39-71	
心肌质量指数(g/m2)	76.1	47-87	42-78	/	14-30	14-26	
*参考2013年ESC指南及AHA文献标准制定。
电影扫描：
1.房室腔内径分析：未见明显异常。
2.室壁运动分析：左室心尖水平前壁、室间隔及乳头肌水平前间隔运动减弱，心尖部呈轻度反常搏动。
3.房室瓣膜分析：未见明显异常。
4.心包腔内可见少量高信号影。
T2压脂扫描：心尖水平前壁、室间隔、乳头肌水平前间隔及右心室前壁见高信号。
钆剂首过灌注：未见明显灌注缺损。
钆剂延迟显像：心尖水平前壁、室间隔、乳头肌水平前间隔及右心室前壁见高信号。</t>
  </si>
  <si>
    <t>D3965255</t>
  </si>
  <si>
    <t>叶骏</t>
  </si>
  <si>
    <t>2020-03-17 10:21:33</t>
  </si>
  <si>
    <t>2022/11/8</t>
  </si>
  <si>
    <t>2020-03-13 21:25:00</t>
  </si>
  <si>
    <t>2020-03-13 23:41:00</t>
  </si>
  <si>
    <t>综上考虑急性心肌梗死后改变：左室节段收缩活动减弱，整体射血分数略减低；上述及邻近区域内见水肿信号、坏死信号，请结合临床及相关检查、定期随访。</t>
  </si>
  <si>
    <t>AMI RCA 4d 三支
2020-03-13 23:41    介入结论： 1.冠心病 急性下壁心梗 冠脉三支病变 累及LAD,LCX,RCA（罪犯血管） 2.成功PPCI to dRCA 
患者因“胸痛2小时”入院。现病史：患者晚餐进食后约19：30左右开始出现胸骨后疼痛不适，持续不可缓解，程度难忍，伴有胸闷、恶心不适，无呕吐、肩背部放射痛不适，无发热、黑朦、晕厥、咯血等不适，遂患者至我院急诊就诊，TNI、肝酶、肌酐等未见明显异常，心电图提示：窦性心动过缓，下壁+右心室+前侧壁+后壁心梗（急性期）。</t>
  </si>
  <si>
    <t>身高（cm）	167	体重（kg）	73	体表面积（m2）	1.84	
（体表面积采用Mosteller法计算）
心室活动、心功能测定（短轴测量）:
	测量值	参考范围*（男性）	测量值	参考范围*（男性）	
	左室	＜35岁	 ≥35岁	右室	＜35岁	 ≥35岁	
绝对值	
舒张末容积(ml)	116	115-231	99-199	/	137-269	125-237	
收缩末容积(ml)	50	27-87	17-69	/	47-127	37-105	
每博输出量(ml)	66	82-154	68-144	/	78-154	74-146	
射血分数(%)	57	57-77	59-83	/	47-67	49-73	
心肌质量(g)	95	89-173	74-166	/	26-58	25-53	
侧壁厚度（mm）	10	6-10	/	≤3	
室间隔厚度（mm）	10	6-10	
指数（经体表面积校正）	
舒张末容积指数 (ml/m2)	63	68-112	53-97	/	74-134	67-111	
收缩末容积指数(ml/m2)	27	16-44	10-34	/	26-62	20-48	
每博量指数(ml/m2)	36	44-76	37-69	/	41-77	39-71	
心肌质量指数(g/m2)	51	47-87	42-78	/	14-30	14-26	
心房大小（四腔心测量）：
	左房	参考范围*	右房	参考范围*	
面积（mm2）	1925	1330-2330	1422	1920-2350	
内径（mm）	/	49-57	/	49-56	
*参考2013年ESC指南及AHA文献标准制定。
电影扫描：
1.房室腔内径分析：未见明显异常。
2.室壁运动分析：左心室心底至乳头肌水平下室间隔、下壁收缩活动减弱。
3.房室瓣膜分析：未见明显异常。
T2压脂扫描：右室、左室心底至乳头肌水平下室间隔、下壁见高信号。
钆剂首过灌注：左心室心底水平下室间隔、下壁，乳头肌水平下壁见心内膜下灌注缺损。
钆剂延迟显像：左室心底水平下室间隔、下壁，乳头肌水平下壁见心内膜下延迟强化。延迟强化区域占心肌容量的10%。</t>
  </si>
  <si>
    <t>D3964183</t>
  </si>
  <si>
    <t>倪秀琴</t>
  </si>
  <si>
    <t>2020-03-16 14:17:25</t>
  </si>
  <si>
    <t>2021-04-28 07:33:00</t>
  </si>
  <si>
    <t>2020-03-12 12:02:00</t>
  </si>
  <si>
    <t>2020-03-12 14:15:00</t>
  </si>
  <si>
    <t>1、左室前壁、室间隔病变考虑急性心肌梗死后改变：左室节段收缩活动减弱、局部似见反常搏动，整体射血分数明显减低；上述及邻近区域内见水肿信号、坏死信号伴心肌内出血可能，请结合临床及相关检查、定期随访。
2、左室心底水平下壁陈旧性心肌梗死考虑；心底水平室间隔增厚，考虑代偿性改变。</t>
  </si>
  <si>
    <t>AMI LAD 5d
2020-03-12 14:15 1.冠心病 急性前壁心梗 冠脉三支病变;累及LAD,LCX,RCA, 2.成功PCI to os-mLAD 术后注意事项： 1.穿刺处出渗血,多饮水补液排泄造影剂 2.择期PCI to LCX及RCA
患者五天前无明显诱因出现胸闷胸痛，误以为胃食管反流病发作，自行服用吗丁啉、达喜未有缓解。今晨疼痛加重，呈压榨性，伴恶心呕吐，出冷汗，步态不稳，随至我院急诊内科就诊。急诊心电图提示急性前壁心梗，予拜阿司匹林+泰嘉抗血小板聚集，立普妥调脂固斑，吸氧等治疗。</t>
  </si>
  <si>
    <t>身高（cm）	164	体重（kg）	70	体表面积（m2）	1.79	
（体表面积采用Mosteller法计算）
心室活动、心功能测定（短轴测量）:
	测量值	参考范围*（女性）	测量值	参考范围*（女性）	
	左室	＜35岁	 ≥35岁	右室	＜35岁	 ≥35岁	
绝对值	
舒张末容积(ml)	121	87-187	82-174	/	98-206	66-214	
收缩末容积(ml)	75	21-65	16-64	/	35-83	8-96	
每博输出量(ml)	46	60-132	57-121	/	59-127	50-126	
射血分数(%)	38	57-81	57-81	/	55-67	50-78	
心肌质量(g)	92	52-132	54-130	/	22-50	19-47	
侧壁厚度（mm）	7	6-10	/	≤3	
室间隔厚度（mm）	11	6-10	
指数（经体表面积校正）	
舒张末容积指数 (ml/m2)68	42-118	62-98	/	51-95	67-111		
收缩末容积指数(ml/m2)	42	13-37	11-35	/	25-45	6-54	
每博量指数(ml/m2)	26	43-67	35-67	/	40-68	32-68	
心肌质量指数(g/m2)	51	35-71	34-70	/	15-27	13-25	
心房大小（四腔心测量）：
	左房	参考范围*	右房	参考范围*	
面积（mm2）	1974	1330-2330	1030	1920-2350	
内径（mm）	/	49-57	/	49-56	
*参考2013年ESC指南及AHA文献标准制定。
电影扫描：
1.房室腔内径分析：未见明显异常，室间隔稍增厚。
2.室壁运动分析：左心室心底至乳头肌水平前壁、前室间隔、下室间隔，心尖水平各壁收缩活动减弱至消失，前壁局部似见反常搏动。
3.房室瓣膜分析：未见明显异常。
T2压脂扫描：左心室心底水平前壁、前室间隔、下室间隔，乳头肌水平前壁、前室间隔、下室间隔、前侧壁、下壁，心尖水平各壁见高信号。
钆剂首过灌注：左心室心底至乳头肌水平前壁、前室间隔、下室间隔，心尖水平各壁见心内膜下灌注缺损。
钆剂延迟显像：左心室心底水平前壁、前室间隔、下室间隔、下壁，乳头肌水平前壁、前室间隔、下室间隔，心尖水平各壁见心内膜下延迟强化；乳头肌至心尖水平前室间隔、下室间隔见高信号区域内低信号。延迟强化区域占心肌容量的32.5%。</t>
  </si>
  <si>
    <t>D3960191</t>
  </si>
  <si>
    <t>马英</t>
  </si>
  <si>
    <t>2020-03-12 10:00:33</t>
  </si>
  <si>
    <t>2020-03-05 17:32:00</t>
  </si>
  <si>
    <t>2020/3/5 22:02</t>
  </si>
  <si>
    <t>1、心脏各腔室大小正常,基底段室间隔增厚。
2、左室心尖水平前壁及室间隔、乳头肌水平前壁及前间隔收缩活动稍减弱，整体射血分数正常下限；上述及邻近区域内见水肿信号及坏死信号，估算心肌坏死面积占左室心肌容量26.72%，综上考虑急性心肌梗死。
3、轻度三尖瓣反流。</t>
  </si>
  <si>
    <t>1、室间隔、左室前壁乳头肌至心尖水平及下及下壁心尖段水平收缩活动减弱至消失，心尖部圆钝。
2、室间隔基底段增厚。
3、轻度三尖瓣反流。
4、少量房水平左向右分流，卵圆孔未闭可能。</t>
  </si>
  <si>
    <t>身高（cm）	150	体重（kg）	59	体表面积（m2）	26	
（体表面积采用Mosteller法计算）
心室活动、心功能测定（短轴测量）:
	测量值	参考范围*（女性）	测量值	参考范围*（女性）	
	左室	＜35岁	 ≥35岁	右室	＜35岁	 ≥35岁	
绝对值	
舒张末容积(ml)	99	87-187	82-174	/	98-206	66-214	
收缩末容积(ml)	42	21-65	16-64	/	35-83	8-96	
每博输出量(ml)	57	60-132	57-121	/	59-127	50-126	
射血分数(%)	57	57-81	57-81	/	55-67	50-78	
心肌质量(g)	78	52-132	54-130	/	22-50	19-47	
侧壁厚度（mm）	6.27	6-10	/	≤3	
室间隔厚度（mm）	12.12	6-10	
指数（经体表面积校正）	
舒张末容积指数 (ml/m2)63.32	62-98	51-95	/	67-111	42-118		
收缩末容积指数(ml/m2)	27.03	13-37	11-35	/	25-45	6-54	
每博量指数(ml/m2)	36.29	43-67	35-67	/	40-68	32-68	
心肌质量指数(g/m2)	49.8	35-71	34-70	/	15-27	13-25	
*参考2013年ESC指南及AHA文献标准制定。
电影扫描：
1.房室腔内径分析：心脏各腔室大小正常,基底段室间隔增厚。
2.室壁运动分析：左室心尖水平前壁及室间隔、乳头肌水平前壁及前间隔收缩活动稍减弱。
3.房室瓣膜分析：三尖瓣轻度反流。
T2压脂扫描：左室心尖至乳头肌水平前壁及室间隔高信号。
钆剂首过灌注：未见明显异常；
钆剂延迟显像：左室心尖水平前壁及室间隔、乳头肌水平前间隔心内膜下高信号。</t>
  </si>
  <si>
    <t>D3957669</t>
  </si>
  <si>
    <t>周国新</t>
  </si>
  <si>
    <t>2020-03-10 10:03:46</t>
  </si>
  <si>
    <t>2020-03-08 16:52:00</t>
  </si>
  <si>
    <t>2020-03-08 19:56:00</t>
  </si>
  <si>
    <t>综上考虑急性侧壁及下壁心肌梗死后改变：左室心尖至心底水平侧壁及下壁收缩活动减弱，整体射血分数正常；侧壁、下壁及后乳头肌见水肿及坏死信号，伴微循环障碍及心肌内出血；估算心肌坏死体积占左室心肌容量28.27%。
心包少量积液。</t>
  </si>
  <si>
    <t>1、患者男，59岁，因“胸痛1天”入院。
     2、我院查血示：TnI 0.08ng/ml，CKMB 7.0U/L，BNP 31.0pg/ml，Scr 65umol/L，UA 239umol/L，余血常规、CRP、肝功能、出凝血、D二聚体、均无明显异常；心电图示：1、窦性心动过速；2、下壁、后壁心梗（急性期）；3、频发室性早搏，部分成对 。
初步诊断
 急性下壁心肌梗死。      左主干远段管状狭窄30%;前降支见条索状钙化影,管壁不规则,TIMI血流3级;回旋支近段完全闭塞;右冠脉远段弥漫性病变伴局限性钙化,最重处狭窄95%;TIMI血流3级。前降支向回旋支及右冠提供侧支循环。告知病情后决定行PPCI to LCX（IRA）。 介入过程： 1. 回旋支:择LAUNCHER，6F EBU3.5导管送至左冠脉口,将RUNTHROUGH NS导丝顺利通过闭塞段并送至dLCX,将TREK2.5*15MM球囊沿导丝送至p-mLCX病变处以10atm扩张释放,次将XIENCE XPEDITION LL3.5*33MM支架置入p-mLCX病变处以14atm扩张释放,次择QUANTUM3.5*15MM球囊无法通过通过支架近段,再取ASAHI NEOSION导丝送至左房支远段并在其支撑下成功将QUANTUM3.5*15MM球囊送至支架内由远及近以14-18atm后扩张,多角度复查造影示支架扩展充分，无残余夹层、动脉瘤及血栓等，术顺,安返。介入结论： 1.冠心病 急性下壁心梗 冠脉双支病变 累及LCX,RCA,罪犯血管为LCX 2.成功PPCI to p-mLCX 3.择期PCI to RCA（一个月后）</t>
  </si>
  <si>
    <t>身高（cm）	169	体重（kg）	79	体表面积（m2）	1.93	
（体表面积采用Mosteller法计算）
心室活动、心功能测定（短轴测量）:
	测量值	参考范围*（男性）	测量值	参考范围*（男性）	
	左室	＜35岁	 ≥35岁	右室	＜35岁	 ≥35岁	
绝对值	
舒张末容积(ml)	123.05	115-231	99-199	/	137-269	125-237	
收缩末容积(ml)	45.58	27-87	17-69	/	47-127	37-105	
每博输出量(ml)	77.46	82-154	68-144	/	78-154	74-146	
射血分数(%)	62.95	57-77	59-83	/	47-67	49-73	
心肌质量(g)	144.66	89-173	74-166	/	26-58	25-53	
侧壁厚度（mm）	12	6-10	/	≤3	
室间隔厚度（mm）	11	6-10	
指数（经体表面积校正）	
舒张末容积指数 (ml/m2)	63.89	68-112	53-97	/	74-134	67-111	
收缩末容积指数(ml/m2)	23.67	16-44	10-34	/	26-62	20-48	
每博量指数(ml/m2)	40.22	44-76	37-69	/	41-77	39-71	
心肌质量指数(g/m2)	75.12	47-87	42-78	/	14-30	14-26	
*参考2013年ESC指南及AHA文献标准制定。
电影扫描：
1.房室腔内径分析：未见明显异常。
2.室壁运动分析：心尖至心底水平下壁运动减弱。
3.房室瓣膜分析：未见明显异常。
4.心包少量积液。
T2压脂扫描：心尖至心底水平侧壁、下壁及后乳头肌见高信号，内见少许低信号。
钆剂首过灌注：心尖至心底水平侧壁、下壁及后乳头肌见灌注缺损。
钆剂延迟显像：心尖至心底水平侧壁、下壁及后乳头肌见高信号，内见条片低信号。</t>
  </si>
  <si>
    <t>D3955667</t>
  </si>
  <si>
    <t>方为民</t>
  </si>
  <si>
    <t>2020-03-08 11:21:36</t>
  </si>
  <si>
    <t>2020-03-01 11:15:00</t>
  </si>
  <si>
    <t>2020/3/1 11:47</t>
  </si>
  <si>
    <t>1.综上考虑急性心肌梗死后改变：左室心尖至乳头肌水平收缩活动减弱，整体射血分数降低；右室前壁及左室多节段见水肿及坏死信号，伴微循环障碍及心肌内出血；估算心肌坏死体积占左室心肌容量41.25%。
2.心包积液。</t>
  </si>
  <si>
    <t>急性前壁心肌梗死
  1、患者男，50岁
     2、患者因“持续性胸痛13h”入院。
     3、现病史：患者2020.02.29 因家庭问题心情不佳，22时左右出现胸闷，心前区不适，伴轻微胸痛，左手臂发麻，少许出汗，无肩背部放射痛，无气促，无恶心呕吐等不适，胸闷持续无法缓解，遂于今日（03.01）晨至浦南医院就诊，行心电图提示急性心肌梗死（患者口述，未见报告），予阿司匹林＋泰嘉负荷抗血小板，患者为求进一步诊治，至我院急诊就诊。我院查血示：TnI 17ng/ml，CKMB &gt;80U/L，BNP 114pg/ml，Scr 66umol/L，ALT43 U/L  冠脉造影显示：左主干未见明显异常,TIMI血流3级;前降支近段完全闭塞,见血栓影,TIMI血流0级;回旋支未见明显异常,TIMI血流3级;右冠脉中段第一转折处见明显局限性狭窄50-60%,狭窄前后管壁光滑,TIMI血流3级。告知病情后决定行PPCI to LAD(IRA)及IVUS to RCA。 介入过程： 1. 前降支:择LAUNCHER ，6F JL3.5导管送至左冠口,将RUNTHROUGH NS导丝顺利通过闭塞段并送至dLAD,将TREK 2.5*15MM球囊沿导丝送至p-mLAD病变处以8atm预扩张,次将XIENCE XPEDITION LL 3.0*38MM支架置入p-mLAD病变处以12atm扩张释放,次将QUANTUM 3.25*15MM球囊于支架近中段以14-18atm后扩张,多角度复查造影示支架扩展充分，无残余夹层、动脉瘤及血栓等。 2. 右冠脉:择CORDIS VISTA ，6F JR3.5导管送至右冠口,将原RUNTHROUGH NS导丝送至dRCA，取IVUS导管沿导丝送至病变处进行检查提示mRCA第一转折狭窄处见斑块形成,最小管腔面积达8.52mm*mm,故建议起药物治疗,定期随诊。术顺,安返。
诊断: 介入结论： 1.冠心病 急性前壁心肌梗死 冠脉双支病变;累及LAD,RCA,LAD为罪犯血管 2.成功PPCI to LAD 3.成功IVUS to RCA</t>
  </si>
  <si>
    <t>身高（cm）	181	体重（kg）	90	体表面积（m2）	2.13	
（体表面积采用Mosteller法计算）
心室活动、心功能测定（短轴测量）:
	测量值	参考范围*（男性）	测量值	参考范围*（男性）	
	左室	＜35岁	 ≥35岁	右室	＜35岁	 ≥35岁	
绝对值	
舒张末容积(ml)	167.16	115-231	99-199	/	137-269	125-237	
收缩末容积(ml)	84.12	27-87	17-69	/	47-127	37-105	
每博输出量(ml)	83.04	82-154	68-144	/	78-154	74-146	
射血分数(%)	49.68	57-77	59-83	/	47-67	49-73	
心肌质量(g)	147.45	89-173	74-166	/	26-58	25-53	
侧壁厚度（mm）	7.7	6-10	/	≤3	
室间隔厚度（mm）	12.4	6-10	
指数（经体表面积校正）	
舒张末容积指数 (ml/m2)	78.58	68-112	53-97	/	74-134	67-111	
收缩末容积指数(ml/m2)	39.55	16-44	10-34	/	26-62	20-48	
每博量指数(ml/m2)	39.04	44-76	37-69	/	41-77	39-71	
心肌质量指数(g/m2)	69.32	47-87	42-78	/	14-30	14-26	
*参考2013年ESC指南及AHA文献标准制定。
电影扫描：
1.房室腔内径分析：未见明显异常。
2.室壁运动分析：左室心尖水平前壁、下壁、室间隔及乳头肌水平室间隔运动减弱，心尖部呈轻度反常搏动。
3.房室瓣膜分析：未见明显异常。
4.心包腔内可见高信号影。
T2压脂扫描：心尖水平前壁、室间隔、乳头肌水平室间隔及右心室前壁见高信号，高信号内见条片低信号。
钆剂首过灌注：心尖水平前壁、室间隔及乳头肌水平室间隔见灌注缺损。
钆剂延迟显像：心尖水平前壁、下壁、室间隔、乳头肌水平室间隔及右心室前壁见高信号，高信号内见条片低信号。</t>
  </si>
  <si>
    <t>D3955644</t>
  </si>
  <si>
    <t>张德明</t>
  </si>
  <si>
    <t>2020-03-08 10:23:48</t>
  </si>
  <si>
    <t>2020-03-02 22:26:00</t>
  </si>
  <si>
    <t>2020-03-03 05:43:00</t>
  </si>
  <si>
    <t>综上考虑急性心肌梗死后改变：左室心尖至乳头肌水平收缩活动减弱，整体射血分数正常；右室前壁及左室多节段见水肿及坏死信号，伴微循环障碍及心肌内出血；估算心肌坏死体积占左室心肌容量16.29%。</t>
  </si>
  <si>
    <t>急性前壁心肌梗死,高血压
1、患者男，65岁
     2、患者因“持续胸痛3小时”入院。
     3、现病史：患者无明显诱因下胸痛3小时，服保心丸不能缓解，无头头痛，无恶心呕吐，无黑朦晕厥，无腹痛腹泻。遂至我院急诊就诊。发作时无头晕、无头痛，无恶心、呕吐，无腹痛腹泻。查血 TNI&lt;0.05ng/ml 肌红蛋白24.50ng/ml CK-MB&lt;1.0ng/ml。冠脉造影显示：左主干未见明显异常,TIMI血流3级;前降支近段完全闭塞,TIMI血流0级;回旋支管壁不规则,TIMI血流3级;右冠脉未见明显狭窄，前向血流偏慢,TIMI血流2-3级。告知病情后决定行PPCI to LAD（IRA）。 介入过程： 1. 前降支:择LAUNCHER，6F JL3.5导管送至左冠脉口,将RUNTHROUGH NS导丝顺利通过闭塞段并送至dLAD,将SPL2.5*15MM球囊沿导丝送至pLAD病变处以10atm预扩张,次将RESOLUTE INTEGRITY3.0*26MM支架置入pLAD病变处以12atm扩张释放,次择QUANTUM3.25*15MM球囊于支架内近中段以16-20atm后扩张,多角度复查造影示支架扩展充分，无残余夹层、动脉瘤及血栓等，术顺,安返。介入结论： 1.冠心病 急性前壁心梗 冠脉单支病变;累及LAD（IRA） 2.成功PPCI to pLAD（IRA）</t>
  </si>
  <si>
    <t>身高（cm）	172	体重（kg）	68	体表面积（m2）	2	
（体表面积采用Mosteller法计算）
心室活动、心功能测定（短轴测量）:
	测量值	参考范围*（男性）	测量值	参考范围*（男性）	
	左室	＜35岁	 ≥35岁	右室	＜35岁	 ≥35岁	
绝对值	
舒张末容积(ml)	112.71	115-231	99-199	/	137-269	125-237	
收缩末容积(ml)	43.34	27-87	17-69	/	47-127	37-105	
每博输出量(ml)	69.37	82-154	68-144	/	78-154	74-146	
射血分数(%)	61.55	57-77	59-83	/	47-67	49-73	
心肌质量(g)	129.09	89-173	74-166	/	26-58	25-53	
侧壁厚度（mm）	8	6-10	/	≤3	
室间隔厚度（mm）	11	6-10	
指数（经体表面积校正）	
舒张末容积指数 (ml/m2)	52.26	68-112	53-97	/	74-134	67-111	
收缩末容积指数(ml/m2)	21.63	16-44	10-34	/	26-62	20-48	
每博量指数(ml/m2)	34.63	44-76	37-69	/	41-77	39-71	
心肌质量指数(g/m2)	64.44	47-87	42-78	/	14-30	14-26	
*参考2013年ESC指南及AHA文献标准制定。
电影扫描：
1.房室腔内径分析：未见明显异常。
2.室壁运动分析：左室心尖水平前壁、下壁、室间隔及乳头肌水平室间隔运动减弱，心尖部呈轻度反常搏动。
3.房室瓣膜分析：未见明显异常。
T2压脂扫描：心尖水平前壁、下壁、室间隔、乳头肌水平室间隔、前壁及右心室前壁见高信号，高信号内见条片低信号。
钆剂首过灌注：心尖水平前壁、室间隔及乳头肌水平室间隔见灌注缺损。
钆剂延迟显像：心尖水平前壁、下壁、室间隔、乳头肌水平室间隔、前壁及右心室前壁见高信号，高信号内见条片低信号。</t>
  </si>
  <si>
    <t>D3955613</t>
  </si>
  <si>
    <t>钟琪</t>
  </si>
  <si>
    <t>2020-03-08 09:26:58</t>
  </si>
  <si>
    <t>2020-03-02 05:29:00</t>
  </si>
  <si>
    <t>2020/3/2 07:32</t>
  </si>
  <si>
    <t>综上考虑急性下壁心肌梗死后改变：左室心尖至心底水平下壁收缩活动减弱，整体射血分数正常；右室下壁、左心室后乳头肌及左室下侧壁、下壁、下室间隔见水肿及坏死信号，伴微循环障碍及心肌内出血；估算心肌坏死体积占左室心肌容量14.88%。</t>
  </si>
  <si>
    <t>1.患者男，53岁。
2.患者因“胸闷胸痛1日，加重2小时”入院。
3.查体：T：37.2℃ P：94次/分 R：23次/分 BP：170/108mmHg,查体：神清气平精神可，心脏各瓣膜听诊无杂音，两肺呼吸音粗，稍有啰音，腹软无压痛，双下肢无水肿 
4.辅助检查：2020-03-02，【血电解质】：钠 140.30mmol/L，氯 96.80mmol/L，钾 2.89mmol/L↓；【全血细胞分析(CBC)+C反应蛋白】：白细胞计数 7.51x10^9/L，嗜中性粒细胞百分比 79.4%↑，血红蛋白 188g/L↑，血小板计数 249x10^9/L；【B型钠尿肽(BNP)测定】：B型钠尿肽 24.0pg/mL；【红细胞沉降率(ESR)】：红细胞沉降率ESR 10mm/h；【NT-ProBNP(心衰)检测】：NT-proBNP 130.73pg/ml；【心肺功能五项检测】：B型钠尿肽 23.4pg/mL，肌红蛋白 &gt;500.00ng/ml↑； 
左主干未见明显异常,TIMI血流3级;前降支近段-中段弥漫性病变,最重处狭窄80%;远段见一收缩期80%狭窄,TIMI血流3级;回旋支管壁不规则,远段狭窄70%;TIMI血流3级;右冠脉扭曲,中段完全闭塞,TIMI血流0级。告知病情后决定行PCI to RCA（IRA）。 介入过程： 1. 右冠脉:择LAUNCHER，6F SAL0.75导管送至右冠脉口,将RUNTHROUGH NS导丝顺利通过闭塞段并送至dRCA,将SPL 2.5*15MM球囊沿导丝送至病变处以8atm预扩张,次将BUMA3.5*30MM支架置入病变处以12atm扩张释放,次择QUANTUM 3.5*8MM球囊于支架内由远及近以14-18atm秒后扩张,多角度复查造影示支架扩展充分，无残余夹层、动脉瘤及血栓等，术顺,安返。
介入结论： 1.冠心病 急性下壁心梗 冠脉三支病变;累及LAD,LCX,RCA,RCA为罪犯血管</t>
  </si>
  <si>
    <t>身高（cm）	168	体重（kg）	65	体表面积（m2）	1.74	
（体表面积采用Mosteller法计算）
心室活动、心功能测定（短轴测量）:
	测量值	参考范围*（男性）	测量值	参考范围*（男性）	
	左室	＜35岁	 ≥35岁	右室	＜35岁	 ≥35岁	
绝对值	
舒张末容积(ml)	110.89	115-231	99-199	/	137-269	125-237	
收缩末容积(ml)	38.45	27-87	17-69	/	47-127	37-105	
每博输出量(ml)	72.44	82-154	68-144	/	78-154	74-146	
射血分数(%)	65.32	57-77	59-83	/	47-67	49-73	
心肌质量(g)	112.27	89-173	74-166	/	26-58	25-53	
侧壁厚度（mm）	6	6-10	/	≤3	
室间隔厚度（mm）	12	6-10	
指数（经体表面积校正）	
舒张末容积指数 (ml/m2)	63.67	68-112	53-97	/	74-134	67-111	
收缩末容积指数(ml/m2)	22.08	16-44	10-34	/	26-62	20-48	
每博量指数(ml/m2)	41.59	44-76	37-69	/	41-77	39-71	
心肌质量指数(g/m2)	64.46	47-87	42-78	/	14-30	14-26	
*参考2013年ESC指南及AHA文献标准制定。
电影扫描：
1.房室腔内径分析：未见明显异常。
2.室壁运动分析：心尖至心底水平下壁运动减弱。
3.房室瓣膜分析：未见明显异常。
4.心包少量积液。
T2压脂扫描：心尖至乳头肌水平下壁，心底水平下侧壁、下壁、下室间隔及右心室下壁见高信号，内见少许低信号。
钆剂首过灌注：心底水平下壁心内膜下见灌注缺损。
钆剂延迟显像：心尖至乳头肌水平下壁，心底水平下侧壁、下壁、下室间隔及右心室下壁见高信号，内见条片低信号。</t>
  </si>
  <si>
    <t>D3953282</t>
  </si>
  <si>
    <t>须炯</t>
  </si>
  <si>
    <t>2020-03-05 11:29:27</t>
  </si>
  <si>
    <t>2020-02-27 01:39:00</t>
  </si>
  <si>
    <t>2020-02-27 02:07:00</t>
  </si>
  <si>
    <t>综上考虑心肌梗死后改变：左室节段收缩活动减弱，整体射血分数减低；上述及邻近区域内见水肿信号、坏死信号，请结合临床及相关检查、定期随访复查。</t>
  </si>
  <si>
    <t>AMI LAD 8d
造影结论： 1急性前壁心肌梗死 两支病变 犯罪血管LAD 2.成功PCI to LAD</t>
  </si>
  <si>
    <t>身高（cm）	157	体重（kg）	51	体表面积（m2）	1.49	
（体表面积采用Mosteller法计算）
心室活动、心功能测定（短轴测量）:
	测量值	参考范围*（女性）	测量值	参考范围*（女性）	
	左室	＜35岁	 ≥35岁	右室	＜35岁	 ≥35岁	
绝对值	
舒张末容积(ml)	152	87-187	82-174	/	98-206	66-214	
收缩末容积(ml)	94	21-65	16-64	/	35-83	8-96	
每博输出量(ml)	58	60-132	57-121	/	59-127	50-126	
射血分数(%)	38	57-81	57-81	/	55-67	50-78	
心肌质量(g)	86	52-132	54-130	/	22-50	19-47	
侧壁厚度（mm）	6	6-10	/	≤3	
室间隔厚度（mm）	8	6-10	
指数（经体表面积校正）	
舒张末容积指数 (ml/m2)102	42-118	62-98	/	51-95	67-111		
收缩末容积指数(ml/m2)	63	13-37	11-35	/	25-45	6-54	
每博量指数(ml/m2)	39	43-67	35-67	/	40-68	32-68	
心肌质量指数(g/m2)	58	35-71	34-70	/	15-27	13-25	
心房大小（四腔心测量）：
	左房	参考范围*	右房	参考范围*	
面积（mm2）	1924	1330-2330	1304	1920-2350	
内径（mm）	/	49-57	/	49-56	
*参考2013年ESC指南及AHA文献标准制定。
电影扫描：
1.房室腔内径分析：未见明显异常。
2.室壁运动分析：左心室乳头肌水平前壁、前室间隔、下室间隔，心尖水平各壁收缩活动减弱至消失。
3.房室瓣膜分析：未见明显异常。
T2压脂扫描：左心室乳头肌水平前壁、前室间隔、下室间隔、前外侧壁，心尖水平各壁见高信号。
钆剂首过灌注：左心室乳头肌水平前壁、前室间隔、下室间隔、前外侧壁，心尖水平各壁见心内膜下灌注缺损。
钆剂延迟显像：左心室乳头肌水平前壁、前室间隔、下室间隔，心尖水平各壁见心内膜下延迟强化；延迟强化区域占心肌容量的31%。</t>
  </si>
  <si>
    <t>D3941814</t>
  </si>
  <si>
    <t>沈颂彪</t>
  </si>
  <si>
    <t>2020-02-20 11:03:52</t>
  </si>
  <si>
    <t>2020-02-16 16:16:00</t>
  </si>
  <si>
    <t>2020-02-16 20:00:00</t>
  </si>
  <si>
    <t>综上考虑急性心肌梗死后改变，伴邻近心包炎可能：左室节段收缩活动减弱，整体射血分数正常下限；上述及邻近区域内见水肿信号、坏死信号，请结合临床及相关检查、随访复查。
心底水平室间隔增厚，考虑代偿性改变。</t>
  </si>
  <si>
    <t>AMI RCA(PCI)+LCX 4d
介入结论： 1.冠心病 急性下壁心肌梗死 冠脉双支病变 累及LCX及RCA 罪犯血管RCA 2.LAD远段心肌桥; 3.成功PPCI to m-dRCA
2020-02-16无明显诱因下开始出现胸闷伴胸前区疼痛疼痛持续不缓解，伴浑身冷汗胸闷气喘，无咯血，无头晕头痛，无黑朦晕厥，无腹痛腹泻，无端坐呼吸。遂急至我院急诊就诊，我院查血示：TnI 0.14ng/ml，CKMB 4.0U/L，BNP 19pg/ml。余血常规、CRP、肝功能、出凝血、D二聚体、均无明显异常；心电图示：1、窦性心律；2、下壁心梗（急性期）；3、右心室心梗（急性期） 。急诊予以拜阿司匹林+倍林达负荷抗血小板，异舒吉扩冠，凯缌营养心肌等治疗，患者仍有持续性胸痛。患者现收入我科，拟行急诊PCI术。</t>
  </si>
  <si>
    <t>身高（cm）	185	体重（kg）	88	体表面积（m2）	2.13	
（体表面积采用Mosteller法计算）
心室活动、心功能测定（短轴测量）:
	测量值	参考范围*（男性）	测量值	参考范围*（男性）	
	左室	＜35岁	 ≥35岁	右室	＜35岁	 ≥35岁	
绝对值	
舒张末容积(ml)	165	115-231	99-199	/	137-269	125-237	
收缩末容积(ml)	64	27-87	17-69	/	47-127	37-105	
每博输出量(ml)	101	82-154	68-144	/	78-154	74-146	
射血分数(%)	61	57-77	59-83	/	47-67	49-73	
心肌质量(g)	115	89-173	74-166	/	26-58	25-53	
侧壁厚度（mm）	8	6-10	/	≤3	
室间隔厚度（mm）	11	6-10	
指数（经体表面积校正）	
舒张末容积指数 (ml/m2)	77	68-112	53-97	/	74-134	67-111	
收缩末容积指数(ml/m2)	30	16-44	10-34	/	26-62	20-48	
每博量指数(ml/m2)	47	44-76	37-69	/	41-77	39-71	
心肌质量指数(g/m2)	54	47-87	42-78	/	14-30	14-26	
心房大小（四腔心测量）：
	左房	参考范围*	右房	参考范围*	
面积（mm2）	2060	1330-2330	2318	1920-2350	
内径（mm）	/	49-57	/	49-56	
*参考2013年ESC指南及AHA文献标准制定。
电影扫描：
1.房室腔内径分析：未见明显异常，室间隔稍增厚。
2.室壁运动分析：左心室心尖至心底水平下壁，乳头肌至心底水平下室间隔收缩活动减弱至消失。
3.房室瓣膜分析：未见明显异常。
T2压脂扫描：左心室心尖至心底水平下壁、下间隔-右室连接处，乳头肌至心底水平下室间隔见高信号，邻近心包见高信号影。
钆剂首过灌注：左心室心尖至心底水平下壁，心底水平下室间隔见心内膜下灌注缺损。
钆剂延迟显像：左心室心尖至心底水平下壁，心底水平下室间隔、下间隔-右室连接处见心内膜下延迟强化，邻近心包见高信号影。延迟强化区域占心肌容量的20%。</t>
  </si>
  <si>
    <t>D3913239</t>
  </si>
  <si>
    <t>沈先惠</t>
  </si>
  <si>
    <t>2020-01-14 09:24:45</t>
  </si>
  <si>
    <t>2020-01-09 06:44:00</t>
  </si>
  <si>
    <t>2020/1/9 07:46</t>
  </si>
  <si>
    <t>1. 左室稍大；左室心底水平室间隔稍增厚，代偿性改变？请随访。
2.左室节段收缩活动减弱，左室心尖至乳头肌水平前壁、室间隔收缩活动减弱至消失，心尖部功能性室壁瘤可能，整体射血分数明显下降；上述及邻近区域内见水肿信号、坏死信号并提示心肌内出血及微循环障碍；估算心肌坏死面积占左室心肌容量38.89%；上述改变提示急性心肌梗死，请结合临床相关病史及检查。
3.心包积液，三尖瓣轻度反流。</t>
  </si>
  <si>
    <t>1、左室前壁、室间隔乳头肌水平及心尖部各节段收缩活动减弱至消失。心尖部膨展。
2、肺动脉高压，伴轻度三尖瓣反流。</t>
  </si>
  <si>
    <t>身高（cm）	170	体重（kg）	65	体表面积（m2）	1.8	
（体表面积采用Mosteller法计算）
心室活动、心功能测定（短轴测量）:
	测量值	参考范围*（男性）	测量值	参考范围*（男性）	
	左室	＜35岁	 ≥35岁	右室	＜35岁	 ≥35岁	
绝对值	
舒张末容积(ml)	202	115-231	99-199	/	137-269	125-237	
收缩末容积(ml)	156	27-87	17-69	/	47-127	37-105	
每博输出量(ml)	47	82-154	68-144	/	78-154	74-146	
射血分数(%)	23	57-77	59-83	/	47-67	49-73	
心肌质量(g)	114	89-173	74-166	/	26-58	25-53	
侧壁厚度（mm）	7.64	6-10	/	≤3	
室间隔厚度（mm）	11.85	6-10	
指数（经体表面积校正）	
舒张末容积指数 (ml/m2)	115.55	68-112	53-97	/	74-134	67-111	
收缩末容积指数(ml/m2)	88.96	16-44	10-34	/	26-62	20-48	
每博量指数(ml/m2)	26.59	44-76	37-69	/	41-77	39-71	
心肌质量指数(g/m2)	64.8	47-87	42-78	/	14-30	14-26	
*参考2013年ESC指南及AHA文献标准制定。
电影扫描：
1.房室腔内径分析：左室稍大。
2.室壁运动分析：左室心尖至乳头肌水平前壁、室间隔收缩活动减弱至消失，心尖部膨展。
3.房室瓣膜分析：三尖瓣轻度反流。
4.心包腔内可见高信号影。
T2压脂扫描：左室心尖至乳头肌水平前壁、室间隔及心底水平前间隔见高信号，局部高信号区域内见低信号区；心包腔内可见高信号影。
钆剂首过灌注：左室心尖至乳头肌水平前壁、室间隔心内膜下充盈缺损；
钆剂延迟显像：左室心尖至乳头肌水平前壁、室间隔及心底水平前间隔见高信号，局部高信号区域内见低信号区。</t>
  </si>
  <si>
    <t>D3896691</t>
  </si>
  <si>
    <t>戚志根</t>
  </si>
  <si>
    <t>2020-01-02 11:24:23</t>
  </si>
  <si>
    <t>2019-12-26 09:56:00</t>
  </si>
  <si>
    <t>2019-12-26 12:55:00</t>
  </si>
  <si>
    <t>1、综上考虑心肌梗死后改变：左室节段收缩活动减弱，整体射血分数减低；局部心肌水肿、坏死伴微循环障碍及心肌内出血，梗死区域约占心肌39%，请结合临床及相关检查。
2、心包少量积液。</t>
  </si>
  <si>
    <t>2019-12-26胸闷1h，【CAG】冠心病，三支病变，累及LAD、LCX、RCA,回旋支慢性闭塞，前降支近段次全闭塞 成功PCI to LAD</t>
  </si>
  <si>
    <t>身高（cm）	175	体重（kg）	87	体表面积（m2）	2.06	
（体表面积采用Mosteller法计算）
心室活动、心功能测定（短轴测量）:
	测量值	参考范围*（男性）	测量值	参考范围*（男性）	
	左室	＜35岁	 ≥35岁	右室	＜35岁	 ≥35岁	
绝对值	
舒张末容积(ml)	140	115-231	99-199	/	137-269	125-237	
收缩末容积(ml)	61	27-87	17-69	/	47-127	37-105	
每博输出量(ml)	78	82-154	68-144	/	78-154	74-146	
射血分数(%)	56	57-77	59-83	/	47-67	49-73	
心肌质量(g)	148	89-173	74-166	/	26-58	25-53	
侧壁厚度（mm）	6	6-10	/	≤3	
室间隔厚度（mm）	10	6-10	
指数（经体表面积校正）	
舒张末容积指数 (ml/m2)		68-112	53-97	/	74-134	67-111	
收缩末容积指数(ml/m2)		16-44	10-34	/	26-62	20-48	
每博量指数(ml/m2)		44-76	37-69	/	41-77	39-71	
心肌质量指数(g/m2)		47-87	42-78	/	14-30	14-26	
心房大小（四腔心测量）：
	左房	参考范围*	右房	参考范围*	
面积（mm2）	/	1330-2330	/	1920-2350	
内径（mm）	/	49-57	/	49-56	
*参考2013年ESC指南及AHA文献标准制定。
电影扫描：
1.房室腔内径分析：未见明显异常。
2.室壁运动分析：左心室 心底水平前壁、前室间隔、下室间隔，乳头肌水平前壁、前室间隔、下室间隔，心尖水平各节段收缩活动减弱。
3.房室瓣膜分析：未见明显异常。
4.少量心包积液。
T2压脂扫描：左心室 心底水平前壁、前室间隔、下室间隔，乳头肌水平前壁、前室间隔、下室间隔，心尖水平各节段见高信号；乳头肌水平前壁、前室间隔、下室间隔，心尖水平前壁、室间隔见高信号区域内线状低信号。
钆剂首过灌注：左心室 乳头肌水平前壁、前室间隔、下室间隔，心尖水平前壁、室间隔见心内膜下灌注缺损。
钆剂延迟显像：左心室 心底水平前壁、前室间隔、下室间隔，乳头肌水平前壁、前室间隔、下室间隔，心尖水平各节段见偏心内膜下延迟强化，局部透壁。乳头肌水平前壁、前室间隔、下室间隔，心尖水平前壁、室间隔见延迟强化区内低信号。延迟强化区域约占心肌容量的39%。</t>
  </si>
  <si>
    <t>D3893517</t>
  </si>
  <si>
    <t>计莉华</t>
  </si>
  <si>
    <t>2019-12-30 19:08:28</t>
  </si>
  <si>
    <t>2019/12/24 16:01</t>
  </si>
  <si>
    <t>2019-12-24 00:00:00</t>
  </si>
  <si>
    <t>1、综上考虑心肌梗死后改变：左室节段收缩活动减弱，整体射血分数稍减低；局部心肌水肿、坏死伴微循环障碍及心肌内出血，请结合临床及相关检查。
2、心包少量积液。</t>
  </si>
  <si>
    <t>2019-12-24反复胸痛10天，【CAG】回旋支急性闭塞 成功PCI to LCX</t>
  </si>
  <si>
    <t>身高（cm）	162	体重（kg）	56	体表面积（m2）	1.59	
（体表面积采用Mosteller法计算）
心室活动、心功能测定（短轴测量）:
	测量值	参考范围*（女性）	测量值	参考范围*（女性）	
	左室	＜35岁	 ≥35岁	右室	＜35岁	 ≥35岁	
绝对值	
舒张末容积(ml)	107	87-187	82-174	/	98-206	66-214	
收缩末容积(ml)	50	21-65	16-64	/	35-83	8-96	
每博输出量(ml)	57	60-132	57-121	/	59-127	50-126	
射血分数(%)	54	57-81	57-81	/	55-67	50-78	
心肌质量(g)	88	52-132	54-130	/	22-50	19-47	
侧壁厚度（mm）	5	6-10	/	≤3	
室间隔厚度（mm）	8	6-10	
指数（经体表面积校正）	
舒张末容积指数 (ml/m2)68	42-118	62-98	/	51-95	67-111		
收缩末容积指数(ml/m2)	31	13-37	11-35	/	25-45	6-54	
每博量指数(ml/m2)	36	43-67	35-67	/	40-68	32-68	
心肌质量指数(g/m2)	55	35-71	34-70	/	15-27	13-25	
心房大小（四腔心测量）：
	左房	参考范围*	右房	参考范围*	
面积（mm2）	/	1330-2330	/	1920-2350	
内径（mm）	/	49-57	/	49-56	
*参考2013年ESC指南及AHA文献标准制定。
电影扫描：
1.房室腔内径分析：未见明显异常。
2.室壁运动分析：左心室 心底水平前侧壁、下侧壁，乳头肌水平前侧壁、下侧壁，心尖水平侧壁收缩活动减弱至消失。
3.房室瓣膜分析：二尖瓣轻-中度反流。
4.少量心包积液。
T2压脂扫描：左心室 心底水平前侧壁、下侧壁，乳头肌水平前侧壁、下侧壁，心尖水平侧壁见高信号；心底水平前侧壁、下侧壁，乳头肌水平前侧壁、下侧壁见心内膜下高信号区域内线状低信号。
钆剂首过灌注：左心室 心底水平前侧壁、下侧壁见心内膜下灌注缺损。
钆剂延迟显像：左心室 心底水平前侧壁、下侧壁，乳头肌水平前侧壁、下侧壁，心尖水平侧壁见透壁性延迟强化，心底水平前侧壁、下侧壁见心内膜下见心内膜下高信号区域内低信号。延迟强化区域占心肌容量的24%。</t>
  </si>
  <si>
    <t>D3887799</t>
  </si>
  <si>
    <t>陈才昌</t>
  </si>
  <si>
    <t>2019-12-26 11:37:13</t>
  </si>
  <si>
    <t>2021-11-21 10:18:00</t>
  </si>
  <si>
    <t>2019-12-23 08:36:00</t>
  </si>
  <si>
    <t>2019-12-23 00:00:00</t>
  </si>
  <si>
    <t>1. 综上考虑急性心肌梗死后改变：左室心尖至乳头肌水平收缩活动减弱，整体射血分数正常；右室前壁及左室多节段见水肿及少量坏死信号，伴少许心肌内出血可能。
2. 轻度主动脉瓣返流。</t>
  </si>
  <si>
    <t>LGE不明显，心内膜侧少量。1、患者男，85岁
     2、患者因“持续性胸痛2h”入院。
     3、现病史：患者2019-12-23 06:00无明显诱因下突发胸前区疼痛，无放射痛，疼痛持续不缓解，无浑身冷汗，无恶心呕吐，无胸闷气喘，无头晕头痛，无黑朦晕厥，无腹痛腹泻，无端坐呼吸。遂急至我院急诊就诊，我院查血示：TnI 0.45ng/ml，CKMB9.5 U/L，BNP 31pg/ml，Scr133 umol/L，UA10.4 umol/L，ALT31 U/L，余血常规、CRP、肝功能、出凝血、D二聚体、均无明显异常；心电图示：1、窦性心律；2、左前分支阻滞；3、前间壁+前壁+右心室心梗（急性期） 。急诊予以拜阿司匹林+倍林达负荷抗血小板，行急诊PCI术，冠脉造影显示：左主干正常，前降支近段-中段狭窄70%，伴斑块破裂影，累及高位D2，TIMI血流3级;回旋支远段狭窄70-80%，但血管细小;TIMI血流3级;右冠脉近段-中段狭窄30-40%;TIMI血流3级;结合心电图，知情同意后拟PCI to LAD。 介入治疗：将PROMUS ELEMENT MONORAIL3.5*20MM支架置入p-mLAD病变处，介入结论：1.冠心病 急性前壁心肌梗死 二支病变 累及LAD、LCX 犯罪血管LAD； 2.成功 PPCI to LAD。术后继续予以阿司匹林+倍林达抗血小板，艾迪莫尼扩冠，匹伐他汀调脂，凯锶营养心肌，诺森护胃等对症支持治疗。冠脉造影显示：左主干正常，前降支近段-中段狭窄70%，伴斑块破裂影，累及高位D2，TIMI血流3级;回旋支远段狭窄70-80%，但血管细小;TIMI血流3级;右冠脉近段-中段狭窄30-40%;TIMI血流3级;结合心电图，知情同意后拟PCI to LAD。 介入治疗：择LAUNCHER，6F JL3.5导管送至左冠脉口,将SION导丝送至dD2,将SION BLUE导丝送至dLAD,将PROMUS ELEMENT MONORAIL3.5*20MM支架置入p-mLAD病变处@12atm扩张释放,次择QUANTUM 3.75*8MM球囊于支架内近中段@16atm后扩张,多角度复查造影示支架扩展充分，无残余夹层、动脉瘤及血栓等，术顺,安返。
诊断:  介入结论：1.冠心病 急性前壁心肌梗死 二支病变 累及LAD、LCX 犯罪血管LAD； 2.成功 PPCI to LAD。</t>
  </si>
  <si>
    <t>身高（cm）	162	体重（kg）	61	体表面积（m2）	1.7	
（体表面积采用Mosteller法计算）
心室活动、心功能测定（短轴测量）:
	测量值	参考范围*（男性）	测量值	参考范围*（男性）	
	左室	＜35岁	 ≥35岁	右室	＜35岁	 ≥35岁	
绝对值	
舒张末容积(ml)	83	115-231	99-199	/	137-269	125-237	
收缩末容积(ml)	26	27-87	17-69	/	47-127	37-105	
每博输出量(ml)	57	82-154	68-144	/	78-154	74-146	
射血分数(%)	68	57-77	59-83	/	47-67	49-73	
心肌质量(g)	110	89-173	74-166	/	26-58	25-53	
侧壁厚度（mm）	9	6-10	/	≤3	
室间隔厚度（mm）	18	6-10	
指数（经体表面积校正）	
舒张末容积指数 (ml/m2)	50.10	68-112	53-97	/	74-134	67-111	
收缩末容积指数(ml/m2)	15.81	16-44	10-34	/	26-62	20-48	
每博量指数(ml/m2)	34.29	44-76	37-69	/	41-77	39-71	
心肌质量指数(g/m2)	66.42	47-87	42-78	/	14-30	14-26	
*参考2013年ESC指南及AHA文献标准制定。
电影扫描：
1.房室腔内径分析：未见明显异常。
2.室壁运动分析：左室心尖水平前壁、下壁、室间隔及乳头肌水平室间隔运动减弱。
3.房室瓣膜分析：轻度主动脉瓣返流。
T2压脂扫描：心尖水平前壁、下壁、室间隔、乳头肌水平室间隔及右心室前壁见高信号，高信号内见条片低信号。
钆剂首过灌注：心尖水平前壁、下壁、室间隔及乳头肌水平室间隔见灌注延迟。
钆剂延迟显像：心尖水平前壁、下壁、室间隔、乳头肌水平室间隔及右心室前壁见偏心内膜侧的少量高信号。</t>
  </si>
  <si>
    <t>D3883311</t>
  </si>
  <si>
    <t>蒋小弟</t>
  </si>
  <si>
    <t>2019-12-24 11:08:26</t>
  </si>
  <si>
    <t>2019-12-18 21:26:00</t>
  </si>
  <si>
    <t>2019/12/19 00:07</t>
  </si>
  <si>
    <t>1、综上考虑心肌梗死后改变：左室节段收缩活动减弱，整体射血分数尚可；局部心肌水肿、坏死伴微循环障碍及心肌内出血，请结合临床及相关检查。
2、心底水平室间隔增厚，考虑代偿性改变。
3、主动脉瓣轻-中度反流。</t>
  </si>
  <si>
    <t>身高（cm）	170	体重（kg）	70	体表面积（m2）	1.82	
（体表面积采用Mosteller法计算）
心室活动、心功能测定（短轴测量）:
	测量值	参考范围*（男性）	测量值	参考范围*（男性）	
	左室	＜35岁	 ≥35岁	右室	＜35岁	 ≥35岁	
绝对值	
舒张末容积(ml)	158	115-231	99-199	/	137-269	125-237	
收缩末容积(ml)	61	27-87	17-69	/	47-127	37-105	
每博输出量(ml)	97	82-154	68-144	/	78-154	74-146	
射血分数(%)	61	57-77	59-83	/	47-67	49-73	
心肌质量(g)	146	89-173	74-166	/	26-58	25-53	
侧壁厚度（mm）	7	6-10	/	≤3	
室间隔厚度（mm）	15	6-10	
指数（经体表面积校正）	
舒张末容积指数 (ml/m2)	87	68-112	53-97	/	74-134	67-111	
收缩末容积指数(ml/m2)	34	16-44	10-34	/	26-62	20-48	
每博量指数(ml/m2)	53	44-76	37-69	/	41-77	39-71	
心肌质量指数(g/m2)	80	47-87	42-78	/	14-30	14-26	
心房大小（四腔心测量）：
	左房	参考范围*	右房	参考范围*	
面积（mm2）	/	1330-2330	/	1920-2350	
内径（mm）	/	49-57	/	49-56	
*参考2013年ESC指南及AHA文献标准制定。
电影扫描：
1.房室腔内径分析：未见明显异常。
2.室壁运动分析：左心室心底水平前侧壁收缩活动减弱。
3.房室瓣膜分析：主动脉瓣轻-中度反流。
T2压脂扫描：左心室心底水平前侧壁透壁性高信号，高信号区域内见心内膜下线状低信号。
钆剂首过灌注：左心室心底水平前侧壁似见心内膜下灌注缺损。
钆剂延迟显像：左心室心底水平前侧壁透壁性见偏心内膜下延迟强化，高信号区域内见心内膜下见小斑片状低信号。延迟强化区域占心肌容量的8.4%。</t>
  </si>
  <si>
    <t>D3876897</t>
  </si>
  <si>
    <t>徐定芳</t>
  </si>
  <si>
    <t>2019-12-19 11:11:41</t>
  </si>
  <si>
    <t>2020/11/20</t>
  </si>
  <si>
    <t>2019-12-15 11:35:00</t>
  </si>
  <si>
    <t>2019-12-15 17:13:00</t>
  </si>
  <si>
    <t>1.左房增大；左室壁增厚，以室间隔增厚为著。
2.左室节段收缩活动减弱，左室乳头肌至心底水平下壁及下侧壁收缩活动减弱至消失，整体射血分数下降；上述区域内见水肿信号、坏死信号并提示心肌内出血及微循环障碍；估算心肌坏死面积占左室心肌容量30.38%。
3.心肌活动异常区域和坏死信号区域相符，提示急性心肌梗死后改变，请结合临床随访复查。
4.主动脉瓣轻中度反流，少许心包积液；扫及双侧少许胸腔积液。</t>
  </si>
  <si>
    <t>1、左室下壁心底至乳头肌水平收缩活动减弱至消失。
2、左房内径增大，左室弛张功能减退。
3、左室壁增厚，以室间隔基底段为甚。
4、升主动脉增宽，伴轻度主动脉瓣反流。</t>
  </si>
  <si>
    <t>身高（cm）	165	体重（kg）	75	体表面积（m2）	1.9	
（体表面积采用Mosteller法计算）
心室活动、心功能测定（短轴测量）:
	测量值	参考范围*（男性）	测量值	参考范围*（男性）	
	左室	＜35岁	 ≥35岁	右室	＜35岁	 ≥35岁	
绝对值	
舒张末容积(ml)	213	115-231	99-199	/	137-269	125-237	
收缩末容积(ml)	112	27-87	17-69	/	47-127	37-105	
每博输出量(ml)	101	82-154	68-144	/	78-154	74-146	
射血分数(%)	47	57-77	59-83	/	47-67	49-73	
心肌质量(g)	148	89-173	74-166	/	26-58	25-53	
侧壁厚度（mm）	11.43	6-10	/	≤3	
室间隔厚度（mm）	13.63	6-10	
指数（经体表面积校正）	
舒张末容积指数 (ml/m2)	114.62	68-112	53-97	/	74-134	67-111	
收缩末容积指数(ml/m2)	60.2	16-44	10-34	/	26-62	20-48	
每博量指数(ml/m2)	54.42	44-76	37-69	/	41-77	39-71	
心肌质量指数(g/m2)	80.01	47-87	42-78	/	14-30	14-26	
*参考2013年ESC指南及AHA文献标准制定。
电影扫描：
1.房室腔内径分析：左房增大；左室壁增厚，以室间隔增厚为著。
2.室壁运动分析：左室乳头肌至心底水平下壁及下侧壁收缩活动减弱至消失。
3.房室瓣膜分析：主动脉瓣轻中度反流。
4.心包腔内可见少许高信号影。
5.扫及双侧胸腔内少许高信号影。
T2压脂扫描：左室乳头肌至心底水平下壁及下侧壁见高信号，高信号区域内见大片低信号区。
钆剂首过灌注：左室乳头肌至心底水平下壁及下侧壁充盈缺损。
钆剂延迟显像：左室乳头肌至心底水平下壁及下侧壁见高信号，高信号区域内见大片低信号区。</t>
  </si>
  <si>
    <t>D3856623</t>
  </si>
  <si>
    <t>徐永华</t>
  </si>
  <si>
    <t>2019-12-06 16:40:07</t>
  </si>
  <si>
    <t>2021-11-01 10:47:00</t>
  </si>
  <si>
    <t>2019-12-01 04:47:00</t>
  </si>
  <si>
    <t>2019-12-01 00:00:00</t>
  </si>
  <si>
    <t>综上考虑心肌梗死后改变：左室节段收缩活动减弱，整体射血分数减低；局部心肌水肿、坏死，请结合临床及相关检查。</t>
  </si>
  <si>
    <t>2019-12-1突发胸痛三小时。【CAG】1.急性前壁心梗 LAD犯罪血管 2.成功PCI to LAD</t>
  </si>
  <si>
    <t>身高（cm）	175	体重（kg）	79	体表面积（m2）	1.96	
（体表面积采用Mosteller法计算）
心室活动、心功能测定（短轴测量）:
	测量值	参考范围*（男性）	测量值	参考范围*（男性）	
	左室	＜35岁	 ≥35岁	右室	＜35岁	 ≥35岁	
绝对值	
舒张末容积(ml)	146	115-231	99-199	/	137-269	125-237	
收缩末容积(ml)	56	27-87	17-69	/	47-127	37-105	
每博输出量(ml)	90	82-154	68-144	/	78-154	74-146	
射血分数(%)	62	57-77	59-83	/	47-67	49-73	
心肌质量(g)	134	89-173	74-166	/	26-58	25-53	
侧壁厚度（mm）	6	6-10	/	≤3	
室间隔厚度（mm）	10	6-10	
指数（经体表面积校正）	
舒张末容积指数 (ml/m2)	74	68-112	53-97	/	74-134	67-111	
收缩末容积指数(ml/m2)	28	16-44	10-34	/	26-62	20-48	
每博量指数(ml/m2)	46	44-76	37-69	/	41-77	39-71	
心肌质量指数(g/m2)	68	47-87	42-78	/	14-30	14-26	
心房大小（四腔心测量）：
	左房	参考范围*	右房	参考范围*	
面积（mm2）	/	1330-2330	/	1920-2350	
内径（mm）	/	49-57	/	49-56	
*参考2013年ESC指南及AHA文献标准制定。
电影扫描：
1.房室腔内径分析：未见明显异常。
2.室壁运动分析：左心室 乳头肌水平前壁、前室间隔，心尖水平前壁、室间隔、侧壁收缩活动减弱。
3.房室瓣膜分析：未见明显异常。
T2压脂扫描：左心室 心底水平前壁、前室间隔，乳头肌水平前壁、前室间隔、前侧壁，心尖水平各节段见高信号。
钆剂首过灌注：未见明显灌注缺损。
钆剂延迟显像：左心室 心底水平前壁、前室间隔，乳头肌水平前壁、前室间隔、前侧壁，心尖水平各节段见偏心内膜下延迟强化。延迟强化区域占心肌容量的12.6%。</t>
  </si>
  <si>
    <t>D3853562</t>
  </si>
  <si>
    <t>潘家秀</t>
  </si>
  <si>
    <t>2019-12-05 10:14:21</t>
  </si>
  <si>
    <t>2023-05-01 09:42:00</t>
  </si>
  <si>
    <t>2019-11-28 00:08:00</t>
  </si>
  <si>
    <t>2019-11-28 00:00:00</t>
  </si>
  <si>
    <t>1、综上考虑心肌梗死后改变：左室节段收缩活动减弱，整体射血分数减低伴左房增大；局部心肌水肿、坏死伴微循环障碍及心肌内出血，请结合临床及相关检查。
2、心底水平室间隔增厚，考虑代偿性改变。
3、心包少量积液伴延迟强化，请结合临床。
4、二尖瓣轻度反流可能。
扫及两侧胸腔积液。</t>
  </si>
  <si>
    <t>2019-11-27持续胸痛2h，【CAG】1.冠心病 冠脉两支病变（累及LAD、RCA） 罪犯血管LAD 2.成功PPCI to LAD 3.择期处理RCA病变</t>
  </si>
  <si>
    <t>身高（cm）	163	体重（kg）	63	体表面积（m2）	1.69	
（体表面积采用Mosteller法计算）
心室活动、心功能测定（短轴测量）:
	测量值	参考范围*（女性）	测量值	参考范围*（女性）	
	左室	＜35岁	 ≥35岁	右室	＜35岁	 ≥35岁	
绝对值	
舒张末容积(ml)	133	87-187	82-174	/	98-206	66-214	
收缩末容积(ml)	82	21-65	16-64	/	35-83	8-96	
每博输出量(ml)	51	60-132	57-121	/	59-127	50-126	
射血分数(%)	38	57-81	57-81	/	55-67	50-78	
心肌质量(g)	106	52-132	54-130	/	22-50	19-47	
侧壁厚度（mm）	7	6-10	/	≤3	
室间隔厚度（mm）	13	6-10	
指数（经体表面积校正）	
舒张末容积指数 (ml/m2)79	42-118	62-98	/	51-95	67-111		
收缩末容积指数(ml/m2)	49	13-37	11-35	/	25-45	6-54	
每博量指数(ml/m2)	30	43-67	35-67	/	40-68	32-68	
心肌质量指数(g/m2)	63	35-71	34-70	/	15-27	13-25	
心房大小（四腔心测量）：
	左房	参考范围*	右房	参考范围*	
面积（mm2）	2774	1330-2330	1838	1920-2350	
内径（mm）	/	49-57	/	49-56	
*参考2013年ESC指南及AHA文献标准制定。
电影扫描：
1.房室腔内径分析：左房增大。
2.室壁运动分析：左心室 心底水平前壁、前室间隔、下室间隔，乳头肌水平前壁、前室间隔、下室间隔、前侧壁，心尖水平各节段收缩活动减弱至消失。
3.房室瓣膜分析：二尖瓣似见轻度反流。
4.少量心包积液。
扫及两侧胸腔积液。
T2压脂扫描：左心室 心底水平前壁、前室间隔、下室间隔，乳头肌水平前壁、前室间隔、下室间隔、前侧壁，心尖水平各节段见高信号；以上各节段内见高信号区域内线状低信号。
钆剂首过灌注：左心室 心底水平前室间隔、下室间隔，乳头肌水平前壁、前室间隔、下室间隔、前侧壁，心尖水平各节段见见心内膜下灌注缺损。
钆剂延迟显像：左心室 心底水平前壁、前室间隔、下室间隔，乳头肌水平前壁、前室间隔、下室间隔、前侧壁，心尖水平各节段见偏心内膜下延迟强化，以上各节段内见延迟强化区内低信号区。延迟强化区域占心肌容量的40%。心包积液见明显延迟强化。</t>
  </si>
  <si>
    <t>D3838235</t>
  </si>
  <si>
    <t>洪明</t>
  </si>
  <si>
    <t>2019-11-26 11:34:33</t>
  </si>
  <si>
    <t>2019-11-22 14:14:00</t>
  </si>
  <si>
    <t>2019/11/22 17:00</t>
  </si>
  <si>
    <t>1. 左室心肌稍增厚。
2.左室乳头肌至心底水平侧壁收缩活动减弱，整体射血分数正常，上述及邻近区域内见水肿信号、坏死信号并提示微循环障碍及心肌内出血；估算心肌坏死面积占左室心肌容量17.38%，上述所见，提示急性心肌梗死
3.中度三尖瓣反流，轻度主动脉瓣反流。 
4.少量心包积液。
扫及腹部所见，请结合相关检查。</t>
  </si>
  <si>
    <t>中度三尖瓣反流，轻度主动脉瓣反流。</t>
  </si>
  <si>
    <t>身高（cm）	170	体重（kg）	65	体表面积（m2）	1.8	
（体表面积采用Mosteller法计算）
心室活动、心功能测定（短轴测量）:
	测量值	参考范围*（男性）	测量值	参考范围*（男性）	
	左室	＜35岁	 ≥35岁	右室	＜35岁	 ≥35岁	
绝对值	
舒张末容积(ml)	136	115-231	99-199	/	137-269	125-237	
收缩末容积(ml)	54	27-87	17-69	/	47-127	37-105	
每博输出量(ml)	82	82-154	68-144	/	78-154	74-146	
射血分数(%)	60	57-77	59-83	/	47-67	49-73	
心肌质量(g)	110	89-173	74-166	/	26-58	25-53	
侧壁厚度（mm）	11.19	6-10	/	≤3	
室间隔厚度（mm）	13.24	6-10	
指数（经体表面积校正）	
舒张末容积指数 (ml/m2)	77.56	68-112	53-97	/	74-134	67-111	
收缩末容积指数(ml/m2)	30.91	16-44	10-34	/	26-62	20-48	
每博量指数(ml/m2)	46.65	44-76	37-69	/	41-77	39-71	
心肌质量指数(g/m2)	62.74	47-87	42-78	/	14-30	14-26	
*参考2013年ESC指南及AHA文献标准制定。
电影扫描：
1.房室腔内径分析：左室心肌稍增厚。
2.室壁运动分析：左室乳头肌至心底水平侧壁收缩活动减弱，整体射血分数正常。
3.房室瓣膜分析：中度三尖瓣反流，轻度主动脉瓣反流。  
4.心包腔内可见高信号影。
T2压脂扫描：左室乳头肌至心底水平侧壁高信号，高信号区域内见低信号区；心包腔内可见高信号影。
钆剂首过灌注：左室乳头肌至心底水平侧壁充盈缺损。
钆剂延迟显像：左室乳头肌至心底水平侧壁高信号，高信号区域内见低信号区。
扫及肝脏多发异常信号影。</t>
  </si>
  <si>
    <t>D3826495</t>
  </si>
  <si>
    <t>励建华</t>
  </si>
  <si>
    <t>2019-11-19 10:16:33</t>
  </si>
  <si>
    <t>2019-11-17 22:31:00</t>
  </si>
  <si>
    <t>2014/6/15</t>
  </si>
  <si>
    <t>1、综上考虑心肌梗死后改变：左室节段收缩活动减弱，整体射血分数减低；上述及邻近区域内见水肿信号、坏死信号。
2、心底至乳头肌水平室间隔增厚，考虑代偿性改变、急性水肿改变。</t>
  </si>
  <si>
    <t>AML LAD D2
患者2019-11-17 21:00无明显诱因下开始出现胸前区疼痛，疼痛持续不缓解，无咯血，无头晕头痛，无黑朦晕厥，无腹痛腹泻，无端坐呼吸。遂急至我院急诊就诊，我院查血示：TnI &lt;0.05ng/ml，BNP 68pg/ml，Scr 120umol/L，血糖21.4mmol/L，白细胞12.58*10^9//L，余血常规、CRP、肝功能、出凝血、D二聚体、均无明显异常；心电图示：1、窦性心动过速 2、前壁+前间壁心肌梗死（急性期） 。急诊予以拜阿司匹林+泰嘉负荷抗血小板，异舒吉扩冠，凯缌营养心肌等治疗，患者仍有持续性胸痛。患者现收入我科，拟行急诊PCI术。
2019-11-18 00:50 结论： 1.急性心肌梗死 犯罪血管LAD(分叉病变1,1,1型) dRCA-PCI术后 累及LAD,LCX,RCA, p-mLAD/D1弥漫病变次全闭塞 (分叉病变：D1开口70%狭窄） p-mLCX偏心狭窄60-70% pRCA狭窄50-60% dRCA原支架内狭窄60% 支架近端血管60%狭窄 支架远端后三叉前70%狭窄 2.成功PCI/PTCA to LAD\D1
追问病史，患者于2014-6-15因“急性下壁+后壁+右室心肌梗死”至我院就诊，急诊给予CAG+PCI示：左主干正常；前降支近段管壁不规则；前降支中远段心肌桥，2cm长，收缩期压迫90%；回旋支近段管壁不规则；右冠脉近段管状狭窄40%；dRCA/RPLAT重度血栓负荷，伴次全闭塞，向前血流TIMI 0级；决定PCI to RCA，介入结论：冠脉单支病变，右冠重度血栓负荷，dRCA完全闭塞，右冠优势型，前降支重度肌桥，成功血栓抽吸 to RCA。患者于7-14行CAG术备PCI术，术中见冠状动脉起缘正常。冠状动脉分布：右优势型。左主干正常；前降支中段心肌桥，收缩期压迫40-50%；回旋支正常；右冠脉远段PDA分叉处可见血栓机化影，管壁不规则，PDA及PLA远端可见70-80%狭窄，但血管细小，考虑患者RCA远端原为心肌梗死犯罪血管，故拟PCI to RCA。介入结论：1、RCA病变；2、成功PCI TO 右冠脉（Resolute 3.5*30MM）
高血压病20年，血压控制不详；糖尿病15年，用药不详，血糖控制不详。</t>
  </si>
  <si>
    <t>身高（cm）	172	体重（kg）	87	体表面积（m2）	2.04	
（体表面积采用Mosteller法计算）
心室活动、心功能测定（短轴测量）:
	测量值	参考范围*（男性）	测量值	参考范围*（男性）	
	左室	＜35岁	 ≥35岁	右室	＜35岁	 ≥35岁	
绝对值	
舒张末容积(ml)	137	115-231	99-199	/	137-269	125-237	
收缩末容积(ml)	69	27-87	17-69	/	47-127	37-105	
每博输出量(ml)	68	82-154	68-144	/	78-154	74-146	
射血分数(%)	49	57-77	59-83	/	47-67	49-73	
心肌质量(g)	150	89-173	74-166	/	26-58	25-53	
侧壁厚度（mm）	9	6-10	/	≤3	
室间隔厚度（mm）	17	6-10	
指数（经体表面积校正）	
舒张末容积指数 (ml/m2)	67	68-112	53-97	/	74-134	67-111	
收缩末容积指数(ml/m2)	34	16-44	10-34	/	26-62	20-48	
每博量指数(ml/m2)	33	44-76	37-69	/	41-77	39-71	
心肌质量指数(g/m2)	74	47-87	42-78	/	14-30	14-26	
心房大小（四腔心测量）：
	左房	参考范围*	右房	参考范围*	
面积（mm2）	1881	1330-2330	1536	1920-2350	
内径（mm）	/	49-57	/	49-56	
*参考2013年ESC指南及AHA文献标准制定。
电影扫描：
1.房室腔内径分析：未见明显异常，心底至乳头肌水平室间隔增厚。
2.室壁运动分析：左心室心底至乳头肌水平前室间隔、下室间隔，心底至心尖水平下壁收缩活动减弱。
3.房室瓣膜分析：未见明显异常。
T2压脂扫描：左心室心底至乳头肌水平前室间隔、下室间隔、下壁见高信号。
钆剂首过灌注：左心室心底水平前室间隔、下室间隔，心底至心尖水平下壁见心内膜下灌注缺损。
钆剂延迟显像：左心室心底水平前室间隔、下室间隔，心底至心尖水平下壁见心内膜下延迟强化，心尖水平前壁、侧壁、下壁外膜处可见点状延迟强化。延迟强化区域占心肌容量的13.5%。</t>
  </si>
  <si>
    <t>1983天</t>
  </si>
  <si>
    <t>D3818916</t>
  </si>
  <si>
    <t>陆勤昌</t>
  </si>
  <si>
    <t>2019-11-14 10:10:50</t>
  </si>
  <si>
    <t>2019-11-10 21:45:00</t>
  </si>
  <si>
    <t>2019-11-10 22:11:00</t>
  </si>
  <si>
    <t>1、左室心尖水平前壁及室间隔收缩活动减弱，整体射血正常下限；上述及邻近区域内见水肿信号、坏死信号并提示心肌内出血及微循环障碍；估算心肌坏死面积占左室心肌容量13.68%：上述改变，考虑急性心肌梗死。
2、室间隔稍增厚；少量心包积液；轻度二尖瓣反流。</t>
  </si>
  <si>
    <t>1、左室前壁、室间隔心尖节段收缩活动减弱至消失。
2、轻度二尖瓣反流。</t>
  </si>
  <si>
    <t>身高（cm）	172	体重（kg）	70	体表面积（m2）	1.7	
（体表面积采用Mosteller法计算）
心室活动、心功能测定（短轴测量）:
	测量值	参考范围*（男性）	测量值	参考范围*（男性）	
	左室	＜35岁	 ≥35岁	右室	＜35岁	 ≥35岁	
绝对值	
舒张末容积(ml)	131	115-231	99-199	/	137-269	125-237	
收缩末容积(ml)	55	27-87	17-69	/	47-127	37-105	
每博输出量(ml)	76	82-154	68-144	/	78-154	74-146	
射血分数(%)	58	57-77	59-83	/	47-67	49-73	
心肌质量(g)	103	89-173	74-166	/	26-58	25-53	
侧壁厚度（mm）	6.7	6-10	/	≤3	
室间隔厚度（mm）	10.8	6-10	
指数（经体表面积校正）	
舒张末容积指数 (ml/m2)	77.05	68-112	53-97	/	74-134	67-111	
收缩末容积指数(ml/m2)	32.35	16-44	10-34	/	26-62	20-48	
每博量指数(ml/m2)	44.70	44-76	37-69	/	41-77	39-71	
心肌质量指数(g/m2)	60.59	47-87	42-78	/	14-30	14-26	
*参考2013年ESC指南及AHA文献标准制定。
电影扫描：
1.房室腔内径分析：室间隔稍增厚。
2.室壁运动分析：左室心尖水平前壁及室间隔收缩活动减弱。
3.房室瓣膜分析：轻度二尖瓣反流。
4.心包腔内可见高信号影，卧位心底水平最深处约5mm
T2压脂扫描：左室心尖水平各壁乳头肌水平前壁及室间隔见高信号，其中前壁高信号区域内见低信号区；心包腔内可见高信号影。
钆剂首过灌注：左室心尖水平前壁及室间隔、乳头肌水平前间隔充盈缺损
钆剂延迟显像：左室心尖水平各壁乳头肌水平前壁及室间隔见高信号，其中前壁高信号区域内见低信号区</t>
  </si>
  <si>
    <t>D3814617</t>
  </si>
  <si>
    <t>潘浩</t>
  </si>
  <si>
    <t>2019-11-12 11:05:39</t>
  </si>
  <si>
    <t>2019-11-07 00:09:00</t>
  </si>
  <si>
    <t>2019-11-07 02:20:00</t>
  </si>
  <si>
    <t>1.左室心尖饱满，室间隔增厚。
2.左室节段收缩活动减弱，左室心尖至乳头肌水平前壁及室间隔收缩活动减弱至消失，局部可疑反常运动，整体射血分数下降；上述及邻近区域内见水肿信号、坏死信号并提示微循环障碍及心肌内出血；估算心肌坏死面积占左室心肌容量52%。心肌活动异常区域和坏死信号区域相符，提示急性心肌梗死。
4.二尖瓣、三尖瓣轻度返流。</t>
  </si>
  <si>
    <t>心超：1、左室前壁、室间隔乳头肌水平及心尖各节段收缩活动减弱至消失。心尖部圆钝。
2、轻度二尖瓣、三尖瓣反流。
3、极少量心包积液。</t>
  </si>
  <si>
    <t>身高（cm）	175	体重（kg）	94	体表面积（m2）	2.1	
（体表面积采用Mosteller法计算）
心室活动、心功能测定（短轴测量）:
	测量值	参考范围*（男性）	测量值	参考范围*（男性）	
	左室	＜35岁	 ≥35岁	右室	＜35岁	 ≥35岁	
绝对值	
舒张末容积(ml)	177	115-231	99-199	/	137-269	125-237	
收缩末容积(ml)	115	27-87	17-69	/	47-127	37-105	
每博输出量(ml)	62	82-154	68-144	/	78-154	74-146	
射血分数(%)	35	57-77	59-83	/	47-67	49-73	
心肌质量(g)	136	89-173	74-166	/	26-58	25-53	
侧壁厚度（mm）	7.8	6-10	/	≤3	
室间隔厚度（mm）	13.0	6-10	
指数（经体表面积校正）	
舒张末容积指数 (ml/m2)	82.78	68-112	53-97	/	74-134	67-111	
收缩末容积指数(ml/m2)	53.66	16-44	10-34	/	26-62	20-48	
每博量指数(ml/m2)	29.12	44-76	37-69	/	41-77	39-71	
心肌质量指数(g/m2)	63.47	47-87	42-78	/	14-30	14-26	
*参考2013年ESC指南及AHA文献标准制定。
电影扫描：
1.房室腔内径分析：左室心尖饱满，室间隔增厚。
2.室壁运动分析：左室心尖至乳头肌水平前壁及室间隔收缩活动减弱至消失，局部似见反常运动。
3.房室瓣膜分析：二尖瓣、三尖瓣轻度返流。
4.心包腔内可见少量高信号影，最深处约7mm
T2压脂扫描：左室心尖水平各壁、乳头肌水平前壁及室间隔、心底水平室间隔见高信号，高信号区域内见低信号区；心包腔内可见高信号影。
钆剂首过灌注：左室心尖水平各壁、乳头肌水平前壁及室间隔、心底水平室间隔充盈缺损；
钆剂延迟显像：左室心尖水平各壁、乳头肌水平前壁及室间隔、心底水平室间隔见高信号，高信号区域内见低信号区。</t>
  </si>
  <si>
    <t>D3806598</t>
  </si>
  <si>
    <t>许维国</t>
  </si>
  <si>
    <t>2019-11-07 11:16:05</t>
  </si>
  <si>
    <t>2019-11-01 19:43:00</t>
  </si>
  <si>
    <t>2019-11-01 23:21:00</t>
  </si>
  <si>
    <t>1、综上考虑心肌梗死后改变：左室节段收缩活动减弱，整体射血分数减低；局部心肌水肿、坏死伴微循环障碍、心肌内出血，心尖部心腔内附壁血栓形成，请结合临床及相关检查。
2、心底水平室间隔增厚，考虑代偿性改变。
3、心包少量积液。
扫及左肾及脾脏异常信号影，请结合腹部检查。</t>
  </si>
  <si>
    <t>身高（cm）	170	体重（kg）	77	体表面积（m2）	1.91	
（体表面积采用Mosteller法计算）
心室活动、心功能测定（短轴测量）:
	测量值	参考范围*（男性）	测量值	参考范围*（男性）	
	左室	＜35岁	 ≥35岁	右室	＜35岁	 ≥35岁	
绝对值	
舒张末容积(ml)	209	115-231	99-199	/	137-269	125-237	
收缩末容积(ml)	137	27-87	17-69	/	47-127	37-105	
每博输出量(ml)	72	82-154	68-144	/	78-154	74-146	
射血分数(%)	34	57-77	59-83	/	47-67	49-73	
心肌质量(g)	177	89-173	74-166	/	26-58	25-53	
侧壁厚度（mm）	6	6-10	/	≤3	
室间隔厚度（mm）	14	6-10	
指数（经体表面积校正）	
舒张末容积指数 (ml/m2)	110	68-112	53-97	/	74-134	67-111	
收缩末容积指数(ml/m2)	72	16-44	10-34	/	26-62	20-48	
每博量指数(ml/m2)	38	44-76	37-69	/	41-77	39-71	
心肌质量指数(g/m2)	93	47-87	42-78	/	14-30	14-26	
心房大小（四腔心测量）：
	左房	参考范围*	右房	参考范围*	
面积（mm2）	/	1330-2330	/	1920-2350	
内径（mm）	/	49-57	/	49-56	
*参考2013年ESC指南及AHA文献标准制定。
电影扫描：
1.房室腔内径分析：未见明显异常。
2.室壁运动分析：左心室 心底水平前室间隔、下室间隔，乳头肌水平前壁、室间隔、下室间隔、前外侧壁，心尖水平各节段收缩活动减弱至消失。
3.房室瓣膜分析：未见明显异常。
4.心尖水平心腔内见低信号影。
5.少量心包积液。
T2压脂扫描：左心室 心底水平前室间隔、下室间隔，乳头肌水平前壁、前室间隔、下室间隔、前外侧壁，心尖水平各节段见高信号；心底水平前室间隔，乳头肌水平前室间隔、下室间隔见高信号区域内线状低信号。
钆剂首过灌注：左心室 心底水平前室间隔、下室间隔交界处见心内膜下灌注缺损。
钆剂延迟显像：左心室 心底水平前室间隔、下室间隔，乳头肌水平前壁、前室间隔、下室间隔、前外侧壁，心尖水平各节段见偏心内膜下或透壁性延迟强化。心底水平前室间隔、下室间隔交界处见延迟强化区内低信号。延迟强化区域占心肌容量的44%。心尖部心腔内见低信号影。
扫及左肾T2WI高信号、无强化影，脾脏内T2WI低信号、延迟强化高信号影。</t>
  </si>
  <si>
    <t>D3801994</t>
  </si>
  <si>
    <t>林峰</t>
  </si>
  <si>
    <t>2019-11-05 10:08:19</t>
  </si>
  <si>
    <t>2019-10-30 15:20:00</t>
  </si>
  <si>
    <t>2019-10-30 18:30:00</t>
  </si>
  <si>
    <t>1、综上考虑心肌梗死后改变：左室节段收缩活动减弱，整体射血分数减低；局部心肌水肿、坏死伴微循环障碍及心肌内出血，请结合临床及相关检查。
2、心底水平室间隔增厚，考虑代偿性改变。
3、心包少量积液。</t>
  </si>
  <si>
    <t>身高（cm）	179	体重（kg）	90	体表面积（m2）	2.12	
（体表面积采用Mosteller法计算）
心室活动、心功能测定（短轴测量）:
	测量值	参考范围*（男性）	测量值	参考范围*（男性）	
	左室	＜35岁	 ≥35岁	右室	＜35岁	 ≥35岁	
绝对值	
舒张末容积(ml)	177	115-231	99-199	/	137-269	125-237	
收缩末容积(ml)	103	27-87	17-69	/	47-127	37-105	
每博输出量(ml)	75	82-154	68-144	/	78-154	74-146	
射血分数(%)	42	57-77	59-83	/	47-67	49-73	
心肌质量(g)	210	89-173	74-166	/	26-58	25-53	
侧壁厚度（mm）	6	6-10	/	≤3	
室间隔厚度（mm）	17	6-10	
指数（经体表面积校正）	
舒张末容积指数 (ml/m2)	84	68-112	53-97	/	74-134	67-111	
收缩末容积指数(ml/m2)	49	16-44	10-34	/	26-62	20-48	
每博量指数(ml/m2)	35	44-76	37-69	/	41-77	39-71	
心肌质量指数(g/m2)	99	47-87	42-78	/	14-30	14-26	
心房大小（四腔心测量）：
	左房	参考范围*	右房	参考范围*	
面积（mm2）	/	1330-2330	/	1920-2350	
内径（mm）	/	49-57	/	49-56	
*参考2013年ESC指南及AHA文献标准制定。
电影扫描：
1.房室腔内径分析：未见明显异常。
2.室壁运动分析：左心室 乳头肌水平前壁、前室间隔，心尖水平前壁、室间隔、下壁收缩活动减弱至消失。
3.房室瓣膜分析：未见明显异常。
4.少量心包积液。
T2压脂扫描：左心室 心底水平前壁、室间隔，乳头肌水平前壁、前室间隔、下室间隔、前外侧壁，心尖水平前壁、室间隔、下壁见高信号；乳头肌水平下室间隔，心尖水平前壁、室间隔见高信号区域内线状低信号。
钆剂首过灌注：左心室 乳头肌水平前壁、前室间隔、下室间隔，心尖水平前壁、室间隔、下壁见偏心内膜下灌注缺损。
钆剂延迟显像：左心室 心底水平前壁、室间隔，乳头肌水平前壁、前室间隔、下室间隔、前外侧壁，心尖水平前壁、室间隔、下壁见偏心内膜下延迟强化，延迟强化区内见散在低信号区。延迟强化区域及内部低信号区占心肌容量的32%。</t>
  </si>
  <si>
    <t>D3794714</t>
  </si>
  <si>
    <t>孙名甫</t>
  </si>
  <si>
    <t>2019-10-31 10:05:03</t>
  </si>
  <si>
    <t>2019-10-26 10:05:03</t>
  </si>
  <si>
    <t>1.综上考虑急性前壁心肌梗死后改变：左室心尖至心底水平收缩活动稍减弱，整体射血分数稍降低；左室前壁见水肿及坏死信号；另见下壁及下侧壁心内膜下纤维化，结合临床需考虑陈旧性心肌梗死后改变可能：估算心肌坏死及纤维化体积占左室心肌11%。
2.室间隔心肌增厚。</t>
  </si>
  <si>
    <t>1、患者男，70岁
     2、患者因“持续性胸痛 4h”入院。
     3、现病史：患者2019-10-29 9:00无明显诱因下开始出现浑身冷汗、黑朦，无胸前区疼痛、恶心呕吐、胸闷气喘，无咯血，无腹痛腹泻，无端坐呼吸。遂急至我院急诊就诊，我院查血示：TnI0.02 ng/ml，CKMB0.9 U/L，Scr90 umol/L，ALT27 U/L，CRP22.4mg/l,余血常规、肝功能、出凝血、D二聚体、均无明显异常；心电图示：急性前间壁心肌梗死 。左主干全程狭窄50-60%;前降支近段-中段弥漫性病变，最重处狭窄70-80%;前降支中段起完全闭塞，远端逆供来自对角支及回旋支，TIMI血流0级;回旋支近段狭窄80%;回旋支中段-远段弥漫性病变，最重处狭窄99%;TIMI血流2级;右冠脉近段-中段弥漫性病变，最重处狭窄90%;右冠脉远段狭窄50-60%;TIMI血流3级;第一后降支全程弥漫性病变狭窄80-90%;TIMI血流3级;知情同意后拟PCI to RCA。 介入治疗：择LAUNCHER，6F SAL0.75导管送至右冠脉口,将RUNTHROUGH导丝送至dRCA,将IKAZUCHI 2.0*20MMM球囊沿导丝送至p-mRCA病变处@12atm依次扩张,次将PARTNER 3.0*29MM支架@16atm&amp; PARTNER 3.5*36MM支架@16atm串联于p-mRCA病变处扩张释放,并以后一支架球囊两支架重叠处后扩张。多角度复查造影示支架扩展充分，无残余夹层、动脉瘤及血栓等，术顺,安返。
介入结论：1.病 左冠+三支严重病变； 2.成功PCI to RCA; 3.择期PCI to LM/LAD/LCX。</t>
  </si>
  <si>
    <t>身高（cm）	172	体重（kg）	57	体表面积（m2）	1.65	
（体表面积采用Mosteller法计算）
心室活动、心功能测定（短轴测量）:
	测量值	参考范围*（男性）	测量值	参考范围*（男性）	
	左室	＜35岁	 ≥35岁	右室	＜35岁	 ≥35岁	
绝对值	
舒张末容积(ml)	114	115-231	99-199	/	137-269	125-237	
收缩末容积(ml)	56	27-87	17-69	/	47-127	37-105	
每博输出量(ml)	58	82-154	68-144	/	78-154	74-146	
射血分数(%)	51	57-77	59-83	/	47-67	49-73	
心肌质量(g)	170	89-173	74-166	/	26-58	25-53	
侧壁厚度（mm）	8	6-10	/	≤3	
室间隔厚度（mm）	17	6-10	
指数（经体表面积校正）	
舒张末容积指数 (ml/m2)	69	68-112	53-97	/	74-134	67-111	
收缩末容积指数(ml/m2)	34	16-44	10-34	/	26-62	20-48	
每博量指数(ml/m2)	35	44-76	37-69	/	41-77	39-71	
心肌质量指数(g/m2)	103	47-87	42-78	/	14-30	14-26	
*参考2013年ESC指南及AHA文献标准制定。
电影扫描：
1.房室腔内径分析：未见明显异常。
2.室壁运动分析：左室心尖至心底水平前壁、下壁运动稍减弱。
3.房室瓣膜分析：未见明显异常。
4.室间隔心肌增厚。
T2压脂扫描：心尖至心底水平前壁似见高信号。
钆剂首过灌注：心底水平前侧壁似见灌注缺损。
钆剂延迟显像：心尖至心底水平前壁及下壁、下侧壁见心内膜下高信号。</t>
  </si>
  <si>
    <t>D3790750</t>
  </si>
  <si>
    <t>朱惠君</t>
  </si>
  <si>
    <t>2019-10-29 11:14:53</t>
  </si>
  <si>
    <t>2019-10-27 11:56:00</t>
  </si>
  <si>
    <t>2019/10/27 12:30</t>
  </si>
  <si>
    <t>1.综上考虑急性前壁心肌梗死后改变：左室心尖至乳头肌水平收缩减弱，整体射血分数下降；上述及邻近区域内见水肿及坏死信号，估算心肌坏死体积占左室心肌45%。
2.左室心底水平室间隔心肌代偿性增厚。</t>
  </si>
  <si>
    <t>1、患者女，69岁
     2、患者因“胸痛约1.5小时”入院。
     3、现病史：患者今日约11：00于家中静坐时突发胸痛，呈压榨性，无明显放射痛，无明显心悸、气促、咯血、恶心呕吐、头晕头痛、黑曚、腹痛腹泻等其他不适。休息数分钟后胸痛仍不缓解。患者遂至我院急诊，验血指标示：TnI＜0.05ng/ml；查心电图示：广泛前壁心梗。前降支近段血栓影，前降支中段（发出第一对角支侯）完全闭塞，TIMI血流0级;回旋支正常，TIMI血流3级;右冠脉正常，TIMI血流3级;结合心电图知情同意后拟PCI to LAD。
介入治疗：择LAUNCHER ，6F JL4→ 6F RBU3.5导管送至左冠口,将RUNTHROUGH导丝送至dLCX,将ASAHI NEO SION导丝通过病变处送至dLAD,将IKAZUCHI 2.5*15MM球囊沿导丝送至病变处@8-10atm扩张，并冠脉内注入欣维宁约15ml后恢复前向血流,次将HELICOS3.0*38MM支架置入os-mLAD病变处@12atm扩张释放,多角度复查造影示支架扩展充分，无残余夹层、动脉瘤及血栓等，术顺,安返。
介入结论：冠心病 急性前壁心肌梗死 犯罪血管LAD 成功PPCI to LAD。</t>
  </si>
  <si>
    <t>身高（cm）	156	体重（kg）	56	体表面积（m2）	1.56	
（体表面积采用Mosteller法计算）
心室活动、心功能测定（短轴测量）:
	测量值	参考范围*（女性）	测量值	参考范围*（女性）	
	左室	＜35岁	 ≥35岁	右室	＜35岁	 ≥35岁	
绝对值	
舒张末容积(ml)	95	87-187	82-174	/	98-206	66-214	
收缩末容积(ml)	54	21-65	16-64	/	35-83	8-96	
每博输出量(ml)	41	60-132	57-121	/	59-127	50-126	
射血分数(%)	43	57-81	57-81	/	55-67	50-78	
心肌质量(g)	82	52-132	54-130	/	22-50	19-47	
侧壁厚度（mm）	6.9	6-10	/	≤3	
室间隔厚度（mm）	13.8	6-10	
指数（经体表面积校正）	
舒张末容积指数 (ml/m2) 60.85	62-98	51-95	/	67-111	42-118		
收缩末容积指数(ml/m2)	34.58	13-37	11-35	/	25-45	6-54	
每博量指数(ml/m2)	26.27	43-67	35-67	/	40-68	32-68	
心肌质量指数(g/m2)	52.32	35-71	34-70	/	15-27	13-25	
*参考2013年ESC指南及AHA文献标准制定。
电影扫描：
1.房室腔内径分析：未见明显异常。
2.室壁运动分析：心尖至乳头肌水平收缩活动减弱，收缩期轻度反常搏动。
3.房室瓣膜分析：未见明显异常。
4.心包少量积液。
T2压脂扫描：心尖水平各壁、乳头肌水平前壁、室间隔见高信号。
钆剂首过灌注：心尖至乳头肌水平室间隔及前壁灌注延迟。
钆剂延迟显像：心尖水平各壁、乳头肌水平前壁、室间隔见高信号。</t>
  </si>
  <si>
    <t>D3790354</t>
  </si>
  <si>
    <t>顾健</t>
  </si>
  <si>
    <t>2019-10-29 10:01:04</t>
  </si>
  <si>
    <t>2019-10-26 20:23:00</t>
  </si>
  <si>
    <t>2019/10/26 21:31</t>
  </si>
  <si>
    <t>综上考虑急性下壁心肌梗死后改变：左室心尖至心底水平下壁收缩活动减弱，整体射血分数降低；左室下侧壁、下壁见水肿及坏死信号，伴少许微循环障碍及心肌内出血可能；估算心肌坏死体积占左室心肌容量6%。</t>
  </si>
  <si>
    <t>心梗后自发性再通（MINOCA)2019-10-26 20:55
心电图示：急性下壁心肌梗死。1、患者男，38岁
2、患者因“持续胸痛3h”入院。
3、现病史：患者今日下午18:00开始无明显诱因下出现胸前区疼痛2019-10-27行冠脉造影术，术中见：左主干正常，前降支正常，TIMI血流3级;回旋支正常，TIMI血流3级;右冠脉正常，TIMI血流3级;行左室造影左室整体收缩活动正常，未见明显压力阶差。行IVUS检查 to RCA，未见明显管腔狭窄，夹层及血栓影。造影结论：冠心病 急性下壁心肌梗死 冠脉未见明显器质性狭窄。</t>
  </si>
  <si>
    <t>身高（cm）	180	体重（kg）	90	体表面积（m2）	2.12	
（体表面积采用Mosteller法计算）
心室活动、心功能测定（短轴测量）:
	测量值	参考范围*（男性）	测量值	参考范围*（男性）	
	左室	＜35岁	 ≥35岁	右室	＜35岁	 ≥35岁	
绝对值	
舒张末容积(ml)	152	115-231	99-199	/	137-269	125-237	
收缩末容积(ml)	59	27-87	17-69	/	47-127	37-105	
每博输出量(ml)	93	82-154	68-144	/	78-154	74-146	
射血分数(%)	61	57-77	59-83	/	47-67	49-73	
心肌质量(g)	171	89-173	74-166	/	26-58	25-53	
侧壁厚度（mm）	9	6-10	/	≤3	
室间隔厚度（mm）	13	6-10	
指数（经体表面积校正）	
舒张末容积指数 (ml/m2)	71.83	68-112	53-97	/	74-134	67-111	
收缩末容积指数(ml/m2)	28.03	16-44	10-34	/	26-62	20-48	
每博量指数(ml/m2)	43.81	44-76	37-69	/	41-77	39-71	
心肌质量指数(g/m2)	80.74	47-87	42-78	/	14-30	14-26	
*参考2013年ESC指南及AHA文献标准制定。
电影扫描：
1.房室腔内径分析：未见明显异常。
2.室壁运动分析：心尖至心底水平下壁运动减弱。
3.房室瓣膜分析：未见明显异常。
T2压脂扫描：心尖至心底水平下侧壁、下壁见高信号，内见少许低信号。
钆剂首过灌注：心尖至心底水平下侧壁、下壁见灌注缺损。
钆剂延迟显像：心尖至心底水平下侧壁、下壁见高信号，内见条片低信号。</t>
  </si>
  <si>
    <t>D3789610</t>
  </si>
  <si>
    <t>史学良</t>
  </si>
  <si>
    <t>2019-10-28 18:52:19</t>
  </si>
  <si>
    <t>2019-10-25 12:26:00</t>
  </si>
  <si>
    <t>2019-10-25 18:06:00</t>
  </si>
  <si>
    <t>1.综上考虑急性心肌梗死后改变：左室心尖至乳头肌水平收缩活动减弱，整体射血分数降低；右室前壁及左室多节段见水肿及坏死信号，伴微循环障碍及心肌内出血；估算心肌坏死体积占左室心肌容量46%。
2.心包少量积液；二尖瓣少量返流。
3.心尖部血栓，建议密切随访。</t>
  </si>
  <si>
    <t>1、患者男，67岁
     2、患者因“持续性胸痛1月，加重3天”入院。
     3、现病史：患者1月前起起无明显诱因下开始出现胸前区疼痛，3天前起胸痛加重，伴放射痛，疼痛持续不缓解，伴浑身冷汗，伴恶心呕吐，伴胸闷气喘，无咯血，无头晕头痛，无黑朦晕厥，无腹痛腹泻，无端坐呼吸。遂急至我院急诊就诊，我院查血示：TnI4.9 ng/ml，CKMB112.9 U/L，Scr 97umol/L，ALT 33U/L，余血常规、CRP、肝功能、出凝血、D二聚体、均无明显异常；心电图示：1、窦性心律；2、室性早搏；3、前间壁心梗（急性期-演变期）。患者平卧于导管床上,常规消毒铺巾,局麻麻醉,穿刺右侧桡动脉；置6F动脉鞘，TIG 5F造影导管,冠状动脉起缘正常,右优势型。 冠脉造影显示：左主干正常。前降支：近段闭塞，TIMI血流0级;回旋支：近段管壁不规则，TIMI血流3级;第一钝缘支近段狭窄40-50%;TIMI血流3级;右冠脉：近段狭窄约50%;中段-远段弥漫性病变狭窄50-60%;TIMI血流3级。 介入治疗过程： 择LAUNCHER，6F JL4导管送至左冠脉口,将RUNTHROUGH NS180导丝送至dLAD,将ASAHINEO SION导丝送至dD1,将SPL2.5*15MM球囊沿导丝送至LAD病变处8-10atm扩张释放3次。送入IVUS导管行前降支IVUS检查示前降支近中段长段病变，可见板块破溃、血栓，LAD中段心肌桥。将BUMA3.5*35MM支架置入p-mLAD病变处，12atm扩张释放。复查IVUS示：支架扩展充分，贴壁良好，支架边缘无夹层。多角度复查造影示支架扩展充分，无残余狭窄、夹层、动脉瘤及血栓等，TIMI血流3级。术毕，拔出动脉鞘，TRBAND压迫止血，安返病房
操作中出现的特殊情况及处理:
造影及介入结论：冠心病急性心肌梗死，三支血管病变，LAD近段闭塞； LAD中段心肌桥； 成功PCI to LAD。 术后注意事项：穿刺处出渗血,多饮水补液排泄造影剂。</t>
  </si>
  <si>
    <t>身高（cm）	175	体重（kg）	77	体表面积（m2）	1.93	
（体表面积采用Mosteller法计算）
心室活动、心功能测定（短轴测量）:
	测量值	参考范围*（男性）	测量值	参考范围*（男性）	
	左室	＜35岁	 ≥35岁	右室	＜35岁	 ≥35岁	
绝对值	
舒张末容积(ml)	150	115-231	99-199	/	137-269	125-237	
收缩末容积(ml)	87	27-87	17-69	/	47-127	37-105	
每博输出量(ml)	63	82-154	68-144	/	78-154	74-146	
射血分数(%)	42	57-77	59-83	/	47-67	49-73	
心肌质量(g)	152	89-173	74-166	/	26-58	25-53	
侧壁厚度（mm）	6	6-10	/	≤3	
室间隔厚度（mm）	17	6-10	
指数（经体表面积校正）	
舒张末容积指数 (ml/m2)	77.59	68-112	53-97	/	74-134	67-111	
收缩末容积指数(ml/m2)	44.89	16-44	10-34	/	26-62	20-48	
每博量指数(ml/m2)	32.7	44-76	37-69	/	41-77	39-71	
心肌质量指数(g/m2)	78.38	47-87	42-78	/	14-30	14-26	
*参考2013年ESC指南及AHA文献标准制定。
电影扫描：
1.房室腔内径分析：未见明显异常。
2.室壁运动分析：左室心尖水平前壁、下壁、室间隔及乳头肌水平室间隔运动减弱，心尖部呈轻度反常搏动。
3.房室瓣膜分析：二尖瓣少量返流。
4.心包腔内可见少量高信号影。
5.心尖部充盈缺损，大小约：1.3cmx1.4cmx1.1cm。
T2压脂扫描：心尖水平前壁、下壁、室间隔、乳头肌水平室间隔及右心室前壁见高信号，高信号内见条片低信号。
钆剂首过灌注：心尖水平前壁、下壁、室间隔及乳头肌水平室间隔见灌注缺损。
钆剂延迟显像：心尖水平前壁、下壁、室间隔、乳头肌水平室间隔及右心室前壁见高信号，高信号内见条片低信号。</t>
  </si>
  <si>
    <t>D3767112</t>
  </si>
  <si>
    <t>孙治刚</t>
  </si>
  <si>
    <t>2019-10-15 20:19:02</t>
  </si>
  <si>
    <t>2019-10-12 06:10:00</t>
  </si>
  <si>
    <t>2019/10/12 12:18</t>
  </si>
  <si>
    <t>1.综上考虑急性心肌梗死后改变：左室心尖至乳头肌水平收缩活动减弱，整体射血分数降低；右室前壁及左室多节段见水肿及坏死信号，伴微循环障碍及心肌内出血；估算心肌坏死体积占左室心肌容量36%。
2.心包少量积液。</t>
  </si>
  <si>
    <t>身高（cm）	182	体重（kg）	90	体表面积（m2）	2.13	
（体表面积采用Mosteller法计算）
心室活动、心功能测定（短轴测量）:
	测量值	参考范围*（男性）	测量值	参考范围*（男性）	
	左室	＜35岁	 ≥35岁	右室	＜35岁	 ≥35岁	
绝对值	
舒张末容积(ml)	180	115-231	99-199	/	137-269	125-237	
收缩末容积(ml)	97	27-87	17-69	/	47-127	37-105	
每博输出量(ml)	83	82-154	68-144	/	78-154	74-146	
射血分数(%)	46	57-77	59-83	/	47-67	49-73	
心肌质量(g)	213	89-173	74-166	/	26-58	25-53	
侧壁厚度（mm）	10	6-10	/	≤3	
室间隔厚度（mm）	15.6	6-10	
指数（经体表面积校正）	
舒张末容积指数 (ml/m2)	84.24	68-112	53-97	/	74-134	67-111	
收缩末容积指数(ml/m2)	45.48	16-44	10-34	/	26-62	20-48	
每博量指数(ml/m2)	38.76	44-76	37-69	/	41-77	39-71	
心肌质量指数(g/m2)	100	47-87	42-78	/	14-30	14-26	
*参考2013年ESC指南及AHA文献标准制定。
电影扫描：
1.房室腔内径分析：未见明显异常。
2.室壁运动分析：左室心尖水平前壁、下壁、室间隔及乳头肌水平室间隔运动减弱，心尖部呈轻度反常搏动。
3.房室瓣膜分析：未见明显异常。
4.心包腔内可见少量高信号影。
T2压脂扫描：心尖水平前壁、下壁、室间隔、乳头肌水平室间隔、前壁及心底水平室间隔、右心室前壁见高信号，高信号内见条片低信号。
钆剂首过灌注：心尖水平前壁、下壁、室间隔及乳头肌水平室间隔、前壁见灌注缺损。
钆剂延迟显像：心尖水平前壁、下壁、室间隔、乳头肌水平室间隔及、前壁及心底水平室间隔、右心室前壁见高信号，高信号内见条片低信号。</t>
  </si>
  <si>
    <t>D3757500</t>
  </si>
  <si>
    <t>周振岗</t>
  </si>
  <si>
    <t>2019-10-10 11:19:35</t>
  </si>
  <si>
    <t>2019-10-03 08:13:00</t>
  </si>
  <si>
    <t>2019/10/3 10:54</t>
  </si>
  <si>
    <t>1、综上考虑心肌梗死后改变：左室节段收缩活动减弱，整体射血分数减低；局部心肌水肿、坏死伴微循环障碍及心肌内出血，心尖部功能性室壁瘤形成，请结合临床及相关检查。
2、心底水平室间隔增厚，考虑代偿性改变。
3、心包少量积液。</t>
  </si>
  <si>
    <t>2019-10-3因“持续性胸痛1小时”入院，【CAG】1.冠心病 急性广泛前壁心肌梗死 犯罪血管LAD； 2.成功 PPCI to LAD。</t>
  </si>
  <si>
    <t>身高（cm）	170	体重（kg）	53	体表面积（m2）	1.58	
（体表面积采用Mosteller法计算）
心室活动、心功能测定（短轴测量）:
	测量值	参考范围*（男性）	测量值	参考范围*（男性）	
	左室	＜35岁	 ≥35岁	右室	＜35岁	 ≥35岁	
绝对值	
舒张末容积(ml)	107	115-231	99-199	/	137-269	125-237	
收缩末容积(ml)	67	27-87	17-69	/	47-127	37-105	
每博输出量(ml)	40	82-154	68-144	/	78-154	74-146	
射血分数(%)	37	57-77	59-83	/	47-67	49-73	
心肌质量(g)	131	89-173	74-166	/	26-58	25-53	
侧壁厚度（mm）	7	6-10	/	≤3	
室间隔厚度（mm）	12	6-10	
指数（经体表面积校正）	
舒张末容积指数 (ml/m2)	68	68-112	53-97	/	74-134	67-111	
收缩末容积指数(ml/m2)	43	16-44	10-34	/	26-62	20-48	
每博量指数(ml/m2)	25	44-76	37-69	/	41-77	39-71	
心肌质量指数(g/m2)	83	47-87	42-78	/	14-30	14-26	
心房大小（四腔心测量）：
	左房	参考范围*	右房	参考范围*	
面积（mm2）	/	1330-2330	/	1920-2350	
内径（mm）	/	49-57	/	49-56	
*参考2013年ESC指南及AHA文献标准制定。
电影扫描：
1.房室腔内径分析：未见明显异常。
2.室壁运动分析：左心室 乳头肌水平前壁、前室间隔、下室间隔，心尖水平各节段收缩活动减弱至消失，心尖水平局部呈反省运动。
3.房室瓣膜分析：未见明显异常。
4.少量心包积液。
T2压脂扫描：左心室 乳头肌水平前壁、前室间隔、下室间隔，心尖水平各节段见高信号；乳头肌水平下室间隔见高信号区域内线状低信号。
钆剂首过灌注：左心室 乳头肌水平前室间隔、下室间隔，心尖水平前壁、室间隔、下壁见偏心内膜下灌注缺损。
钆剂延迟显像：左心室 乳头肌水平前壁、前室间隔、下室间隔，心尖水平各节段见偏心内膜下延迟强化，延迟强化区内见低信号。延迟强化区域占心肌容量的46%。</t>
  </si>
  <si>
    <t>D3752893</t>
  </si>
  <si>
    <t>吴福祥</t>
  </si>
  <si>
    <t>2019-10-08 11:14:37</t>
  </si>
  <si>
    <t>2020-06-11 09:04:00</t>
  </si>
  <si>
    <t>2019-10-04 20:45:00</t>
  </si>
  <si>
    <t>2019-10-04 00:00:00</t>
  </si>
  <si>
    <t>1.综上考虑急性心肌梗死后改变：左室心尖至乳头肌水平收缩活动减弱，整体射血分数稍降低；右室前壁及左室多节段见水肿及坏死信号。
2.二、三尖瓣轻度返流。
3.心包少量积液。
4.心底水平室间隔稍增厚。</t>
  </si>
  <si>
    <t>1、患者男，60岁
2、患者因“胸痛1小时”入院。
3、现病史：患者一小时前进食后突发胸痛，疼痛剧烈，且持续不缓解，伴大汗，伴气急胸闷，伴呼吸困难。病程中形同不妨设至肩背部，无恶心呕吐，无咳嗽咳痰，无头晕黑朦，无双下肢水肿等不适症状。遂至杨思医院就诊，杨思医院查心电图：，遂至我院急诊就诊，急诊查肌钙蛋白 &lt;0.05ng/ml，肌红蛋白 250ng/ml，绕行至导管室行冠脉造影术，术中见：左主干正常，前降支近段局限性狭窄约50-60%，中段起完全闭塞，TIMI血流0级;回旋支中段狭窄约40%;TIMI血流3级;右冠脉迂曲，管壁不规则，TIMI血流3级。介入结论： 1.冠心病 急性前壁心肌梗死 罪犯血管LAD 2.成功PPCI to LAD急性前壁心肌梗死（killip I级）,高血压</t>
  </si>
  <si>
    <t>身高（cm）	165	体重（kg）	67	体表面积（m2）	1.75	
（体表面积采用Mosteller法计算）
心室活动、心功能测定（短轴测量）:
	测量值	参考范围*（男性）	测量值	参考范围*（男性）	
	左室	＜35岁	 ≥35岁	右室	＜35岁	 ≥35岁	
绝对值	
舒张末容积(ml)	115.62	115-231	99-199	/	137-269	125-237	
收缩末容积(ml)	57.65	27-87	17-69	/	47-127	37-105	
每博输出量(ml)	57.97	82-154	68-144	/	78-154	74-146	
射血分数(%)	50.14	57-77	59-83	/	47-67	49-73	
心肌质量(g)	159.79	89-173	74-166	/	26-58	25-53	
侧壁厚度（mm）	13	6-10	/	≤3	
室间隔厚度（mm）	8	6-10	
指数（经体表面积校正）	
舒张末容积指数 (ml/m2)	65.98	68-112	53-97	/	74-134	67-111	
收缩末容积指数(ml/m2)	32.9	16-44	10-34	/	26-62	20-48	
每博量指数(ml/m2)	33.08	44-76	37-69	/	41-77	39-71	
心肌质量指数(g/m2)	91.19	47-87	42-78	/	14-30	14-26	
*参考2013年ESC指南及AHA文献标准制定。
电影扫描：
1.房室腔内径分析：未见明显异常。心底水平室间隔稍增厚。
2.室壁运动分析：左室心尖水平前壁、下壁、室间隔及乳头肌水平室间隔运动减弱，心尖部呈轻度反常搏动。
3.房室瓣膜分析：二、三尖瓣轻度返流。
4.心包腔内可见少量高信号影。
T2压脂扫描：心尖水平前壁、下壁、室间隔、乳头肌水平室间隔及右心室前壁见高信号。
钆剂首过灌注：心尖水平前壁、下壁、室间隔及乳头肌水平室间隔见灌注缺损。
钆剂延迟显像：心尖水平前壁、下壁、室间隔、乳头肌水平室间隔及右心室前壁见高信号；估算心肌坏死体积占左室心肌容量33.47%</t>
  </si>
  <si>
    <t>D3740504</t>
  </si>
  <si>
    <t>李志华</t>
  </si>
  <si>
    <t>2019-09-26 09:56:23</t>
  </si>
  <si>
    <t>2019-09-21 15:43:00</t>
  </si>
  <si>
    <t>2019/9/21 16:43</t>
  </si>
  <si>
    <t>1.综上考虑急性心肌梗死后改变：左室心尖至乳头肌水平收缩活动减弱，整体射血分数降低；右室前壁及左室多节段见水肿及坏死信号；估算心肌坏死体积占左室心肌容量15.8%。</t>
  </si>
  <si>
    <t>左主干正常；前降支近段狭窄约80-90%，伴血栓影，TIMI3级；第一对角支开口狭窄约50%，TIMI3级；回旋支正常，TIMI血流3级；右冠脉近段管壁不规则，TIMI血流3级 。介入结论： 1.冠心病 急性前壁心梗 2.成功PCI to LAD</t>
  </si>
  <si>
    <t>身高（cm）	164	体重（kg）	60	体表面积（m2）	1.65	
（体表面积采用Mosteller法计算）
心室活动、心功能测定（短轴测量）:
	测量值	参考范围*（男性）	测量值	参考范围*（男性）	
	左室	＜35岁	 ≥35岁	右室	＜35岁	 ≥35岁	
绝对值	
舒张末容积(ml)	92.88	115-231	99-199	/	137-269	125-237	
收缩末容积(ml)	51.52	27-87	17-69	/	47-127	37-105	
每博输出量(ml)	41.36	82-154	68-144	/	78-154	74-146	
射血分数(%)	44.53	57-77	59-83	/	47-67	49-73	
心肌质量(g)	100.56	89-173	74-166	/	26-58	25-53	
侧壁厚度（mm）	4	6-10	/	≤3	
室间隔厚度（mm）	9.5	6-10	
指数（经体表面积校正）	
舒张末容积指数 (ml/m2)	56.18	68-112	53-97	/	74-134	67-111	
收缩末容积指数(ml/m2)	31.16	16-44	10-34	/	26-62	20-48	
每博量指数(ml/m2)	25.02	44-76	37-69	/	41-77	39-71	
心肌质量指数(g/m2)	50.48	47-87	42-78	/	14-30	14-26	
*参考2013年ESC指南及AHA文献标准制定。
电影扫描：
1.房室腔内径分析：未见明显异常。
2.室壁运动分析：左室心尖水平前壁、室间隔及乳头肌水平室间隔运动减弱，心尖部呈轻度反常搏动。
3.房室瓣膜分析：未见明显异常。
T2压脂扫描：心尖水平前壁、室间隔、乳头肌至心底水平室间隔及右心室前壁见高信号。
钆剂首过灌注：心尖水平前壁、室间隔及乳头肌至心底水平室间隔见灌注延迟。
钆剂延迟显像：心尖水平前壁、室间隔、乳头肌至心底水平室间隔及右心室前壁偏心内膜下高信号。</t>
  </si>
  <si>
    <t>D3724511</t>
  </si>
  <si>
    <t>耿心</t>
  </si>
  <si>
    <t>2019-09-17 10:13:27</t>
  </si>
  <si>
    <t>2019-09-12 11:46:00</t>
  </si>
  <si>
    <t>2019-09-12 00:00:00</t>
  </si>
  <si>
    <t>1、综上考虑急性心肌梗死后改变：左室节段收缩活动减弱，整体射血分数正常下限；上述及邻近区域内见水肿信号、坏死信号伴微循环障碍及心肌内出血，请结合临床及相关检查、随访。
2、心底水平室间隔增厚，考虑急性水肿改变。
3、心包积液。</t>
  </si>
  <si>
    <t>BSA=（身高(cm)x体重(kg)/3600）开方；AMI LAD D5</t>
  </si>
  <si>
    <t>身高（cm）	167	体重（kg）	72	体表面积（m2）	1.82	
（体表面积采用Mosteller法计算）
心室活动、心功能测定（短轴测量）:
	测量值	参考范围*（女性）	测量值	参考范围*（女性）	
	左室	＜35岁	 ≥35岁	右室	＜35岁	 ≥35岁	
绝对值	
舒张末容积(ml)	106	87-187	82-174	/	98-206	66-214	
收缩末容积(ml)	46	21-65	16-64	/	35-83	8-96	
每博输出量(ml)	60	60-132	57-121	/	59-127	50-126	
射血分数(%)	57	57-81	57-81	/	55-67	50-78	
心肌质量(g)	103	52-132	54-130	/	22-50	19-47	
侧壁厚度（mm）	8	6-10	/	≤3	
室间隔厚度（mm）	12	6-10	
指数（经体表面积校正）	
舒张末容积指数 (ml/m2)58	42-118	62-98	/	51-95	67-111		
收缩末容积指数(ml/m2)	25	13-37	11-35	/	25-45	6-54	
每博量指数(ml/m2)	33	43-67	35-67	/	40-68	32-68	
心肌质量指数(g/m2)	56	35-71	34-70	/	15-27	13-25	
心房大小（四腔心测量）：
	左房	参考范围*	右房	参考范围*	
面积（mm2）	1747	1330-2330	1345	1920-2350	
内径（mm）	/	49-57	/	49-56	
*参考2013年ESC指南及AHA文献标准制定。
电影扫描：
1.房室腔内径分析：未见明显异常，室间隔稍增厚。
2.室壁运动分析：左心室心底水平前壁、前室间隔，乳头肌水平前壁、前室间隔、下室间隔，心尖水平前壁、室间隔、侧壁收缩活动减弱至消失。
3.房室瓣膜分析：未见明显异常。
4.心包腔内可见高信号影。
T2压脂扫描：左心室心底水平前壁、前室间隔见心肌中层小片状高信号，乳头肌水平前壁、前室间隔、下室间隔，心尖水平前壁、室间隔、侧壁见高信号；乳头肌水平前壁见高信号区域内线状低信号。心包腔内可见高信号影。
钆剂首过灌注：左心室乳头肌水平前壁、前室间隔，心尖水平前壁、室间隔见心内膜下灌注缺损。
钆剂延迟显像：左心室心底水平前壁、前室间隔见心肌中层小片状延迟强化，乳头肌水平前壁、前室间隔、下室间隔，心尖水平前壁、室间隔、侧壁见心肌透壁性延迟强化；乳头肌水平前壁见高信号区域内低信号。延迟强化区域占心肌容量的28.9%。</t>
  </si>
  <si>
    <t>D3718816</t>
  </si>
  <si>
    <t>谢美梅</t>
  </si>
  <si>
    <t>2019-09-12 10:31:56</t>
  </si>
  <si>
    <t>2019-09-07 00:21:00</t>
  </si>
  <si>
    <t>2019/9/7 02:31</t>
  </si>
  <si>
    <t>1. 心脏各腔室大小正常，左室心肌厚度正常。
2.左室节段收缩活动减弱，左室心尖至乳头肌水平前壁及前间隔收缩活动减弱至消失，整体射血分数下降；上述及邻近区域内见水肿信号、坏死信号并提示微循环障碍及心肌内出血；估算心肌坏死面积占左室心肌容量17%。
3.心肌活动异常区域和坏死信号区域相符，提示急性心肌梗死。</t>
  </si>
  <si>
    <t>、左室前壁、室间隔乳头肌水平至心尖节段收缩活动减弱至消失。
2、室间隔基底段增厚。
3、轻度二尖瓣反流。</t>
  </si>
  <si>
    <t>身高（cm）	155	体重（kg）	61	体表面积（m2）	1.62	
（体表面积采用Mosteller法计算）
心室活动、心功能测定（短轴测量）:
	测量值	参考范围*（女性）	测量值	参考范围*（女性）	
	左室	＜35岁	 ≥35岁	右室	＜35岁	 ≥35岁	
绝对值	
舒张末容积(ml)	132	87-187	82-174	/	98-206	66-214	
收缩末容积(ml)	70	21-65	16-64	/	35-83	8-96	
每博输出量(ml)	61	60-132	57-121	/	59-127	50-126	
射血分数(%)	47	57-81	57-81	/	55-67	50-78	
心肌质量(g)	88	52-132	54-130	/	22-50	19-47	
侧壁厚度（mm）	6.5	6-10	/	≤3	
室间隔厚度（mm）	8.2	6-10	
指数（经体表面积校正）	
舒张末容积指数 (ml/m2)81.45	62-98	51-95	/	67-111	42-118		
收缩末容积指数(ml/m2)	43.19	13-37	11-35	/	25-45	6-54	
每博量指数(ml/m2)	38.26	43-67	35-67	/	40-68	32-68	
心肌质量指数(g/m2)	54.3	35-71	34-70	/	15-27	13-25	
*参考2013年ESC指南及AHA文献标准制定。
电影扫描：
1.房室腔内径分析：未见明显异常。
2.室壁运动分析：左室心尖至乳头肌水平前壁及前间隔收缩活动减弱至消失
3.房室瓣膜分析：轻度二尖瓣反流
T2压脂扫描：左室心尖至乳头肌水平前壁及前间隔心内膜下高信号，局部高信号区域内见低信号。
钆剂首过灌注：左室心尖至乳头肌水平前壁及前间隔心内膜下充盈缺损。
钆剂延迟显像：左室心尖至乳头肌水平前壁及前间隔心内膜下高信号，局部高信号区域内见低信号。</t>
  </si>
  <si>
    <t>D3703670</t>
  </si>
  <si>
    <t>王文妹</t>
  </si>
  <si>
    <t>2019-09-03 11:25:45</t>
  </si>
  <si>
    <t>2019-08-25 14:35:00</t>
  </si>
  <si>
    <t>2019/8/27 17:13</t>
  </si>
  <si>
    <t>1、左室节段收缩活动减弱，整体射血分数减低；上述区域见水肿、坏死信号，首先考虑心肌梗死，请结合临床及相关检查。
2、二尖瓣中-重度反流，三尖瓣中度反流。</t>
  </si>
  <si>
    <t>2019-8-25反复闷痛2周，加重10小时，TNI逐渐升高。【心电图】ST段水平型压低0.05-0.15mv【CAG】冠脉轻度病变。</t>
  </si>
  <si>
    <t>身高（cm）	155	体重（kg）	47	体表面积（m2）	1.42	
（体表面积采用Mosteller法计算）
心室活动、心功能测定（短轴测量）:
	测量值	参考范围*（女性）	测量值	参考范围*（女性）	
	左室	＜35岁	 ≥35岁	右室	＜35岁	 ≥35岁	
绝对值	
舒张末容积(ml)	89	87-187	82-174	/	98-206	66-214	
收缩末容积(ml)	28	21-65	16-64	/	35-83	8-96	
每博输出量(ml)	61	60-132	57-121	/	59-127	50-126	
射血分数(%)	68	57-81	57-81	/	55-67	50-78	
心肌质量(g)	85	52-132	54-130	/	22-50	19-47	
侧壁厚度（mm）	6	6-10	/	≤3	
室间隔厚度（mm）	10	6-10	
指数（经体表面积校正）	
舒张末容积指数 (ml/m2)63	42-118	62-98	/	51-95	67-111		
收缩末容积指数(ml/m2)	20	13-37	11-35	/	25-45	6-54	
每博量指数(ml/m2)	43	43-67	35-67	/	40-68	32-68	
心肌质量指数(g/m2)	60	35-71	34-70	/	15-27	13-25	
心房大小（四腔心测量）：
	左房	参考范围*	右房	参考范围*	
面积（mm2）	/	1330-2330	/	1920-2350	
内径（mm）	/	49-57	/	49-56	
*参考2013年ESC指南及AHA文献标准制定。
电影扫描：
1.房室腔内径分析：未见明显异常。
2.室壁运动分析：左心室 乳头肌水平下侧壁收缩活动稍减弱。
3.房室瓣膜分析：二尖瓣中-重度反流，三尖瓣中度反流。
T2压脂扫描：左心室 乳头肌水平下侧壁及后组乳头肌见高信号。左心室 乳头肌至心底水平前壁、前室间隔似见高信号。
钆剂首过灌注：未见明显灌注缺损。
钆剂延迟显像：左心室 乳头肌水平下侧壁，乳头肌至心底水平前壁、前室间隔见高信号。</t>
  </si>
  <si>
    <t>D3692646</t>
  </si>
  <si>
    <t>邱敏</t>
  </si>
  <si>
    <t>2019-08-27 11:40:36</t>
  </si>
  <si>
    <t>2019-08-26 14:28:00</t>
  </si>
  <si>
    <t>2019-08-26 00:00:00</t>
  </si>
  <si>
    <t>1.左室心底水平室间隔心肌代偿性增厚，心包少量积液。
2.左室心尖至乳头肌水平收缩异常并室壁瘤形成可能，整体射血分数明显下降；上述及邻近区域内见坏死信号并提示微循环障碍及心肌内出血；估算心肌坏死体积占左室心肌容量44%。
3.心肌活动异常区域和坏死信号区域相符，提示急性心肌梗死。</t>
  </si>
  <si>
    <t>急性前壁心肌梗死 高血压 2型糖尿病 
患者因“持续性胸痛6h”入院。
     3、现病史：患者2019-8-26 8:00无明显诱因下开始出现胸前区疼痛，伴（放射痛），疼痛持续不缓解，伴浑身冷汗，伴恶心呕吐，伴胸闷气喘，无咯血，无头晕头痛，无黑朦晕厥，无腹痛腹泻，无端坐呼吸，。遂急至我院急诊就诊，我院查血示：TnI 2.17ng/ml，BNP 232pg/ml，心电图示：窦性心律，急性广泛前壁心梗。冠状动脉起缘正常,均衡型，左主干正常，TIMI血流3级；前降支中段次全毕，TIMI血流1级;回旋支管壁不规则，TIMI血流3级;右冠脉管壁不规则，TIMI血流3级。 急诊介入过程： 1. 前降支:择LAUNCHER ，6 JL3.5导管送至左冠口,将RUNTHROUGH NS 180导丝*0.014MM导丝送入回旋支保护,ASAHI NEO SION导丝*MM导丝送至前降支远端,将IKAZUCHI 2.5*15MMMM球囊沿导丝送至病变处@8atm秒扩张释放,次将PARTNER 3.0*18MM支架置入@14atm扩张释放,多角度复查造影示支架扩展充分，无残余夹层、动脉瘤及血栓等，术顺,安返。
造影结论： 单支病变 前降支次全闭; 介入结论： 成功 PCI to LAD 术后注意事项</t>
  </si>
  <si>
    <t>身高（cm）	153	体重（kg）	65	体表面积（m2）	1.7	
（体表面积采用Mosteller法计算）
心室活动、心功能测定（短轴测量）:
	测量值	参考范围*（女性）	测量值	参考范围*（女性）	
	左室	＜35岁	 ≥35岁	右室	＜35岁	 ≥35岁	
绝对值	
舒张末容积(ml)	127.2	87-187	82-174	/	98-206	66-214	
收缩末容积(ml)	78.2	21-65	16-64	/	35-83	8-96	
每博输出量(ml)	49	60-132	57-121	/	59-127	50-126	
射血分数(%)	38.5	57-81	57-81	/	55-67	50-78	
心肌质量(g)	175	52-132	54-130	/	22-50	19-47	
侧壁厚度（mm）	10	6-10	/	≤3	
室间隔厚度（mm）	16	6-10	
指数（经体表面积校正）	
舒张末容积指数 (ml/m2)76.5	62-98	51-95	/	67-111	42-118		
收缩末容积指数(ml/m2)	47	13-37	11-35	/	25-45	6-54	
每博量指数(ml/m2)	29.5	43-67	35-67	/	40-68	32-68	
心肌质量指数(g/m2)	105.3	35-71	34-70	/	15-27	13-25	
*参考2013年ESC指南及AHA文献标准制定。
电影扫描：
1.房室腔内径分析：未见明显异常。
2.室壁运动分析：心尖至乳头肌水平收缩活动减弱，收缩期与舒张期均呈瘤样膨隆，收缩期反常搏动。
3.房室瓣膜分析：未见明显异常。
4.心包腔内可见高信号影。
T2压脂扫描：心尖水平各壁、乳头肌水平前壁、室间隔及右心室前壁见高信号，高信号内见条片低信号；心包腔内可见高信号影。
钆剂首过灌注：心尖至乳头肌水平室间隔及前壁灌注缺损。
钆剂延迟显像：心尖水平各壁、乳头肌水平前壁、室间隔及右心室前壁见高信号，高信号内见条片低信号。</t>
  </si>
  <si>
    <t>D3685340</t>
  </si>
  <si>
    <t>陈文琪</t>
  </si>
  <si>
    <t>2019-08-22 11:34:41</t>
  </si>
  <si>
    <t>2019-08-21 14:38:00</t>
  </si>
  <si>
    <t>2019-08-21 20:51:00</t>
  </si>
  <si>
    <t>1.综上考虑急性心肌梗死后改变：左室心尖至乳头肌水平收缩活动减弱，整体射血分数降低；右室前壁及左室多节段水肿及坏死信号，伴微循环障碍及心肌内出血；估算心肌坏死体积占左室心肌容量51.6%。
2.心尖部血栓？建议密切随访。</t>
  </si>
  <si>
    <t>心尖部功能性室壁瘤。1、患者男，66岁
2、患者因“反复胸痛11小时”入院。
3、现病史：患者2019-8-21 03 :45无明显诱因下开始出现胸前区疼痛，持续40分钟，伴左手麻木，伴冷汗，查心肌酶谱未见明显异常；心电图示：急性心肌梗死，II，III aVF抬高0.05mv。后转诊我院，绕行CCT行急诊PCI术。
冠状动脉起缘正常,左主干未见明显异常；前降支近段已再通，可见血流通过99%极度狭窄，TIMI血流2级；第二对角支开口处弥漫性病变狭窄约90-99%；LAD中段-远段管状狭窄狭窄70%，TIMI血流3级；回旋支近中段管壁不规则，第一钝缘支近段-中段管状狭窄约70-80%，TIMI血流3级；右冠脉管壁不规则，TIMI血流3级。充分向家属告知病情及风险，知情同意后，决定行罪犯血管LAD介入治疗。 介入治疗：择LAUNCHER6F-L指引导管送至左冠口衔接，RUNTHROUH-NS0.014*180指引导丝送至前降支顺利通过病变处至远段；择PL2.5*15MM球囊沿导丝送至近段严重狭窄处8/10/12*3秒依次预扩张3次；重复造影原狭窄明显改善。择ASAHI-SION指引导丝在降支近段病变处反复尝试通过D2开口；成功通过D2开口狭窄处至近段，渐至D2中段不能通过；将SPL1.5*6MM球囊沿导丝送至D2病变处4/6/8atm*3秒扩张3次；重复造影见血流通过至远端；择ASAHI-FIELDER-XTA指引导丝未能通过D2中段；沿导丝送入APT1.9F-130CM微导管至D2近段后反复尝试未能至D2远端；保留微导管换PILOT50-190CM*0.014MM指引导丝至D2顺利通过中段病变至远段；交换SION-BLUE指引导丝至D2远段；利用延长导丝撤出微导管保留SION-BLUE指引导丝；将TAZUNA 2.0*15MM球囊沿导丝送至D2中段以6/8/10atm*3秒依次由远及近扩张3次；择CUTTING-BALLOON2.5*10MM球囊沿导丝送至D2开口反复尝试未能通过；见D2血流明显通过放弃进一步干预；择RESOLUTE-NTEGRITY3.5*30MMMM支架置入LAD近段狭窄处定位后16atm*3秒释放；择NC-REK3.75*12MM球囊于支架内16/18atm*3秒后扩张2次；多角度复查造影示支架扩展充分，无残余夹层、动脉瘤及血栓等，术顺,安返。结论： 1.冠心病 急性前壁ST段抬高型心梗 犯罪血管LAD 2.pLAD近段再通严重狭窄99% D2开口起弥漫病变90-99% 成功PCI to LAD（RESOLUTE-NTEGRITY3.5*30MMMM) 成功PTCA to D2</t>
  </si>
  <si>
    <t>身高（cm）	174	体重（kg）	70	体表面积（m2）	1.84	
（体表面积采用Mosteller法计算）
心室活动、心功能测定（短轴测量）:
	测量值	参考范围*（男性）	测量值	参考范围*（男性）	
	左室	＜35岁	 ≥35岁	右室	＜35岁	 ≥35岁	
绝对值	
舒张末容积(ml)	110.7	115-231	99-199	/	137-269	125-237	
收缩末容积(ml)	60.7	27-87	17-69	/	47-127	37-105	
每博输出量(ml)	50	82-154	68-144	/	78-154	74-146	
射血分数(%)	45.2	57-77	59-83	/	47-67	49-73	
心肌质量(g)	179.1	89-173	74-166	/	26-58	25-53	
侧壁厚度（mm）	7	6-10	/	≤3	
室间隔厚度（mm）	17	6-10	
指数（经体表面积校正）	
舒张末容积指数 (ml/m2)	60.2	68-112	53-97	/	74-134	67-111	
收缩末容积指数(ml/m2)	33	16-44	10-34	/	26-62	20-48	
每博量指数(ml/m2)	27.2	44-76	37-69	/	41-77	39-71	
心肌质量指数(g/m2)	97.4	47-87	42-78	/	14-30	14-26	
*参考2013年ESC指南及AHA文献标准制定。
电影扫描：
1.房室腔内径分析：未见明显异常。
2.室壁运动分析：左室心尖水平前壁、下壁、室间隔及乳头肌水平室间隔运动减弱，心尖部呈轻度反常搏动。
3.房室瓣膜分析：三尖瓣返流。
4.心尖部见充盈缺损。
T2压脂扫描：心尖水平各壁及乳头肌水平前壁、室间隔见高信号，高信号内见条片低信号。
钆剂首过灌注：心尖水平各壁及乳头肌水平前壁、室间隔见灌注缺损。
钆剂延迟显像：心尖水平各壁及乳头肌水平前壁、室间隔见高信号，高信号内见条片低信号。</t>
  </si>
  <si>
    <t>D3626166</t>
  </si>
  <si>
    <t>王根宝</t>
  </si>
  <si>
    <t>2019-07-16 10:10:40</t>
  </si>
  <si>
    <t>2019-07-13 23:06:00</t>
  </si>
  <si>
    <t>2019-07-13 23:58:00</t>
  </si>
  <si>
    <t>1、综上考虑急性心肌梗死后改变：左室节段收缩活动减弱，整体射血分数减低；上述及邻近区域内见水肿信号、坏死信号伴微循环障碍及心肌内出血，左心室心尖部心腔内血栓形成，心尖部可疑功能性室壁瘤，请结合临床、随访。
2、二尖瓣反流。</t>
  </si>
  <si>
    <t>BSA=（身高(cm)x体重(kg)/3600）开方；AMI 3D LVT; 2019-7-13 三支病变 PCI-LAD</t>
  </si>
  <si>
    <t>身高（cm）	176	体重（kg）	66	体表面积（m2）	1.80	
（体表面积采用Mosteller法计算）
心室活动、心功能测定（短轴测量）:
	测量值	参考范围*（男性）	测量值	参考范围*（男性）	
	左室	＜35岁	 ≥35岁	右室	＜35岁	 ≥35岁	
绝对值	
舒张末容积(ml)	148	115-231	99-199	/	137-269	125-237	
收缩末容积(ml)	84	27-87	17-69	/	47-127	37-105	
每博输出量(ml)	64	82-154	68-144	/	78-154	74-146	
射血分数(%)	43	57-77	59-83	/	47-67	49-73	
心肌质量(g)	106	89-173	74-166	/	26-58	25-53	
侧壁厚度（mm）	5	6-10	/	≤3	
室间隔厚度（mm）	10	6-10	
指数（经体表面积校正）	
舒张末容积指数 (ml/m2)	82	68-112	53-97	/	74-134	67-111	
收缩末容积指数(ml/m2)	47	16-44	10-34	/	26-62	20-48	
每博量指数(ml/m2)	35	44-76	37-69	/	41-77	39-71	
心肌质量指数(g/m2)	59	47-87	42-78	/	14-30	14-26	
心房大小（四腔心测量）：
	左房	参考范围*	右房	参考范围*	
面积（mm2）	2221	1330-2330	1028	1920-2350	
内径（mm）	/	49-57	/	49-56	
*参考2013年ESC指南及AHA文献标准制定。
电影扫描：
1.房室腔内径分析：未见明显异常。
2.室壁运动分析：左心室心底水平前壁、前室间隔、下室间隔，乳头肌水平前壁、前室间隔、下室间隔、前外侧壁、下壁，心尖水平各壁收缩活动减弱至消失，心尖部似见轻度反常运动。
3.房室瓣膜分析：二尖瓣反流。
4.左心室心尖部心腔内偏前壁见斑片样不规则低信号影，最大径约为27mm。
T2压脂扫描：左心室心底水平前壁、前室间隔、下室间隔、前外侧壁，乳头肌水平前壁、前室间隔、下室间隔、前外侧壁、下壁，心尖水平各壁见高信号；乳头肌水平前壁、前室间隔、下室间隔，心尖水平室间隔、下壁见高信号区域内线状低信号。
钆剂首过灌注：左心室心底水平前壁、前室间隔、下室间隔、前外侧壁，乳头肌水平前壁、前室间隔、下室间隔、前外侧壁、下壁，心尖水平各壁见心内膜下灌注缺损。左心室心尖部心腔内见斑片样不规则无强化影。
钆剂延迟显像：左心室心底水平前壁、前室间隔、下室间隔，乳头肌水平前壁、前室间隔、下室间隔、下壁，心尖水平各壁可见心内膜下延迟强化，多为透壁性；心底水平前壁、前室间隔，乳头肌水平前壁、前室间隔、下室间隔可见高信号区域内低信号。延迟强化区域占心肌容量的50%。</t>
  </si>
  <si>
    <t>D3567256</t>
  </si>
  <si>
    <t>单愉鸣</t>
  </si>
  <si>
    <t>2019-06-11 11:18:56</t>
  </si>
  <si>
    <t>2020-08-12 12:18:00</t>
  </si>
  <si>
    <t>2019-06-08 01:45:00</t>
  </si>
  <si>
    <t>2019/6/8 03:00</t>
  </si>
  <si>
    <t>1.综上考虑急性心肌梗死后改变：左室心尖至乳头肌水平收缩活动减弱，整体射血分数稍降低；右室前壁及左室多节段见水肿及坏死信号，伴微循环障碍及心肌内出血；估算心肌坏死体积占左室心肌容量23.1%。
2.二尖瓣少量返流。</t>
  </si>
  <si>
    <t>1、患者男，45岁
     2、患者因“突发胸痛3小时”入院。
     3、现病史：患者于3小时前，无明显诱因下出现突发胸痛，呈压榨样，胸痛持续不缓解，有左肩部放射痛。当时有恶心、呕吐；无黑朦晕厥；无咳嗽咳痰；无尿频尿急尿痛等不适主诉。患者遂来我院急诊就诊，急诊查：ECG示：急性前壁心肌梗死，PCT：0.02ng/ml；BNP：11pg/ml；肝肾功能（-）；电解质（-）；床旁心梗三联（-）；患者拟行急诊PCI开通罪犯血管，收入我科。患者自起病以来,精神可,胃纳可,大便如常,小便如常,睡眠尚可,饮食未见异常,体重无明显变化。
 急性前壁心肌梗死
【肌酸激酶同工酶CK-MB】：肌酸激酶同工酶 35.6U/L↑；【肌钙蛋白(TNI)】：肌钙蛋白I 19.62ng/ml↑
2019-6-8行冠脉造影术，术中见：左主干正常，前降支近段次全闭塞，D1开口至近段受影响，TIMI血流1级;回旋支正常，TIMI血流3级;右冠脉近段-中段狭窄60%;TIMI血流3级。结论：1.冠心病 急性前壁心肌梗死 二支病变 累及LAD RCA 犯罪血管LAD; 2.成功 PPCI to LAD（SYNERGY3.0*32MM）。</t>
  </si>
  <si>
    <t>身高（cm）	175	体重（kg）	85	体表面积（m2）	1.91	
（体表面积采用Mosteller法计算）
心室活动、心功能测定（短轴测量）:
	测量值	参考范围*（男性）	测量值	参考范围*（男性）	
	左室	＜35岁	 ≥35岁	右室	＜35岁	 ≥35岁	
绝对值	
舒张末容积(ml)	120.6	115-231	99-199	/	137-269	125-237	
收缩末容积(ml)	56.7	27-87	17-69	/	47-127	37-105	
每博输出量(ml)	63.9	82-154	68-144	/	78-154	74-146	
射血分数(%)	53	57-77	59-83	/	47-67	49-73	
心肌质量(g)	193.48	89-173	74-166	/	26-58	25-53	
侧壁厚度（mm）	10	6-10	/	≤3	
室间隔厚度（mm）	14	6-10	
指数（经体表面积校正）	
舒张末容积指数 (ml/m2)	63.2	68-112	53-97	/	74-134	67-111	
收缩末容积指数(ml/m2)	29.7	16-44	10-34	/	26-62	20-48	
每博量指数(ml/m2)	33.5	44-76	37-69	/	41-77	39-71	
心肌质量指数(g/m2)	101.3	47-87	42-78	/	14-30	14-26	
*参考2013年ESC指南及AHA文献标准制定。
电影扫描：
1.房室腔内径分析：未见明显异常。
2.室壁运动分析：左室心尖水平前壁、下壁、室间隔及乳头肌水平室间隔运动减弱，心尖部呈轻度反常搏动。
3.房室瓣膜分析：二尖瓣少量返流。
T2压脂扫描：心尖水平前壁、下壁、室间隔、侧壁、乳头肌水平室间隔、前壁、心底水平室间隔及右心室前壁见广泛高信号，高信号内见条片低信号。
钆剂首过灌注：心尖水平前壁、室间隔及乳头肌、心底水平室间隔见灌注缺损。
钆剂延迟显像：心尖水平前壁、下壁、室间隔、侧壁、乳头肌水平室间隔、前壁、心底水平室间隔及右心室前壁见广泛高信号，高信号内见条片低信号。</t>
  </si>
  <si>
    <t>D3428830</t>
  </si>
  <si>
    <t>张乐</t>
  </si>
  <si>
    <t>2019-03-19 11:35:04</t>
  </si>
  <si>
    <t>2019-03-14 11:35:04</t>
  </si>
  <si>
    <t>1、综上考虑心肌梗死后改变：左室节段收缩活动减弱，整体射血分数尚可；局部水肿、坏死伴微循环障碍及心肌内出血，请结合临床及相关检查。
2、心底水平室间隔增厚，考虑代偿性改变。
3、心包少量积液。</t>
  </si>
  <si>
    <t>2019-3-14因“心前区疼痛40分钟”入院。【CAG】1.冠心病 急性前壁心肌梗死 犯罪血管LAD； 2.成功 PCI to LAD。</t>
  </si>
  <si>
    <t>身高（cm）	180	体重（kg）	102	体表面积（m2）	2.26	
（体表面积采用Mosteller法计算）
心室活动、心功能测定（短轴测量）:
	测量值	参考范围*（男性）	测量值	参考范围*（男性）	
	左室	＜35岁	 ≥35岁	右室	＜35岁	 ≥35岁	
绝对值	
舒张末容积(ml)	123	115-231	99-199	/	137-269	125-237	
收缩末容积(ml)	42	27-87	17-69	/	47-127	37-105	
每博输出量(ml)	81	82-154	68-144	/	78-154	74-146	
射血分数(%)	66	57-77	59-83	/	47-67	49-73	
心肌质量(g)	154	89-173	74-166	/	26-58	25-53	
侧壁厚度（mm）	7	6-10	/	≤3	
室间隔厚度（mm）	13	6-10	
指数（经体表面积校正）	
舒张末容积指数 (ml/m2)	54	68-112	53-97	/	74-134	67-111	
收缩末容积指数(ml/m2)	19	16-44	10-34	/	26-62	20-48	
每博量指数(ml/m2)	36	44-76	37-69	/	41-77	39-71	
心肌质量指数(g/m2)	68	47-87	42-78	/	14-30	14-26	
心房大小（四腔心测量）：
	左房	参考范围*	右房	参考范围*	
面积（mm2）	2138	1330-2330	1749	1920-2350	
内径（mm）	/	49-57	/	49-56	
*参考2013年ESC指南及AHA文献标准制定。
电影扫描：
1.房室腔内径分析：未见明显异常。
2.室壁运动分析：左心室 乳头肌水平前室间隔，心尖水平前壁、室间隔收缩活动减弱。
3.房室瓣膜分析：未见明显异常。
4.少量心包积液。
T2压脂扫描：左心室 心底水平前室间隔、下室间隔，乳头肌水平前壁、前室间隔、下室间隔、前外侧壁，心尖水平前壁、室间隔、下壁见高信号；心底水平前室间隔、下室间隔交界处，乳头肌水平前室间隔、下室间隔，心尖水平室间隔见偏心内膜下高信号区域内线状低信号。
钆剂首过灌注：左心室 心底水平前室间隔、下室间隔交界处，乳头肌水平前室间隔、下室间隔，心尖水平前壁、室间隔、下壁见偏心内膜下灌注缺损。
钆剂延迟显像：左心室 心底水平前室间隔、下室间隔交界处，乳头肌水平前室间隔、下室间隔，心尖水平前壁、室间隔、下壁见偏心内膜下延迟强化，延迟强化区域占心肌容量的21.1%。延迟强化区域内见偏心内膜下低信号。</t>
  </si>
  <si>
    <t>D3364469</t>
  </si>
  <si>
    <t>周新伟</t>
  </si>
  <si>
    <t>2019-01-31 11:36:41</t>
  </si>
  <si>
    <t>2019-01-30 03:36:00</t>
  </si>
  <si>
    <t>2019/1/30 05:54</t>
  </si>
  <si>
    <t>1、综上考虑心肌梗死后改变：左室节段收缩活动减弱，整体射血分数尚可；局部心肌水肿信号、坏死信号伴微循环障碍及心肌内出血，请结合临床及相关检查。
2、心底水平室间隔增厚，考虑代偿性改变。
3、心包少量积液。</t>
  </si>
  <si>
    <t>2019-01-30因“反复胸痛3月，加重3小时”入院。【CAG】1.急性下壁心肌梗死 2.冠心病 三支病变3.成功PCI to RCA4.择期介入治疗左冠</t>
  </si>
  <si>
    <t>身高（cm）	171	体重（kg）	72	体表面积（m2）	1.85	
（体表面积采用Mosteller法计算）
心室活动、心功能测定（短轴测量）:
	测量值	参考范围*（男性）	测量值	参考范围*（男性）	
	左室	＜35岁	 ≥35岁	右室	＜35岁	 ≥35岁	
绝对值	
舒张末容积(ml)	124	115-231	99-199	/	137-269	125-237	
收缩末容积(ml)	45	27-87	17-69	/	47-127	37-105	
每博输出量(ml)	79	82-154	68-144	/	78-154	74-146	
射血分数(%)	64	57-77	59-83	/	47-67	49-73	
心肌质量(g)	131	89-173	74-166	/	26-58	25-53	
侧壁厚度（mm）	7	6-10	/	≤3	
室间隔厚度（mm）	13	6-10	
指数（经体表面积校正）	
舒张末容积指数 (ml/m2)	67	68-112	53-97	/	74-134	67-111	
收缩末容积指数(ml/m2)	24	16-44	10-34	/	26-62	20-48	
每博量指数(ml/m2)	43	44-76	37-69	/	41-77	39-71	
心肌质量指数(g/m2)	71	47-87	42-78	/	14-30	14-26	
心房大小（四腔心测量）：
	左房	参考范围*	右房	参考范围*	
面积（mm2）	2059	1330-2330	1871	1920-2350	
内径（mm）	/	49-57	/	49-56	
*参考2013年ESC指南及AHA文献标准制定。
电影扫描：
1.房室腔内径分析：未见明显异常。
2.室壁运动分析：左心室心底至心尖水平下壁收缩活动稍减弱。
3.房室瓣膜分析：未见明显异常。
4.少量心包积液。
T2压脂扫描：左心室 心底至心尖水平下壁见高信号；心底至乳头肌水平下室间隔见高信号区域内低信号。
钆剂首过灌注：左心室 心底水平下壁、下室间隔，乳头肌水平下壁、下室间隔，心尖水平下壁见心内膜下灌注缺损。
钆剂延迟显像：左心室 心底至心尖水平下壁见偏心内膜下延迟强化，局部见延迟强化区内低信号。延迟强化区域占心肌容量的14.8%。</t>
  </si>
  <si>
    <t>D3336155</t>
  </si>
  <si>
    <t>李志铁</t>
  </si>
  <si>
    <t>2019-01-10 09:56:52</t>
  </si>
  <si>
    <t>2019-01-08 12:38:00</t>
  </si>
  <si>
    <t>2019-01-08 15:23:00</t>
  </si>
  <si>
    <t>1、考虑心肌梗死后改变：左室节段收缩活动减弱，整体射血分数减低；上述及邻近区域内见水肿信号、坏死信号伴微循环障碍及心肌内出血，请结合临床及相关检查。
2、心底水平室间隔增厚，考虑代偿性改变。
3、心包少量积液。
4、主动脉瓣、二尖瓣轻度反流。</t>
  </si>
  <si>
    <t>2019-01-08因“胸痛三小时”入院。
2019-01-08【CAG】1.冠心病 急性广泛前壁心肌梗塞。2.成功 PCI To 前降支。</t>
  </si>
  <si>
    <t>身高（cm）	177	体重（kg）	75	体表面积（m2）	1.92	
（体表面积采用Mosteller法计算）
心室活动、心功能测定（短轴测量）:
	测量值	参考范围*（男性）	测量值	参考范围*（男性）	
	左室	＜35岁	 ≥35岁	右室	＜35岁	 ≥35岁	
绝对值	
舒张末容积(ml)	125	115-231	99-199	/	137-269	125-237	
收缩末容积(ml)	55	27-87	17-69	/	47-127	37-105	
每博输出量(ml)	69	82-154	68-144	/	78-154	74-146	
射血分数(%)	56	57-77	59-83	/	47-67	49-73	
心肌质量(g)	170	89-173	74-166	/	26-58	25-53	
侧壁厚度（mm）	8	6-10	/	≤3	
室间隔厚度（mm）	14	6-10	
指数（经体表面积校正）	
舒张末容积指数 (ml/m2)	65	68-112	53-97	/	74-134	67-111	
收缩末容积指数(ml/m2)	29	16-44	10-34	/	26-62	20-48	
每博量指数(ml/m2)	36	44-76	37-69	/	41-77	39-71	
心肌质量指数(g/m2)	89	47-87	42-78	/	14-30	14-26	
心房大小（四腔心测量）：
	左房	参考范围*	右房	参考范围*	
面积（mm2）	1368	1330-2330	1417	1920-2350	
内径（mm）	50	49-57	/	49-56	
*参考2013年ESC指南及AHA文献标准制定。
电影扫描：
1.房室腔内径分析：未见明显异常。
2.室壁运动分析：左心室 乳头肌水平前室间隔、下室间隔，心尖水平各壁收缩活动减弱。
3.房室瓣膜分析：主动脉瓣、二尖瓣轻度反流。
4.少量心包积液。
T2压脂扫描：左心室 乳头肌水平前壁、前室间隔、下室间隔，心尖水平各壁见高信号；乳头肌水平前室间隔、下室间隔，心尖水平室间隔见高信号区域内线状低信号。
钆剂首过灌注：左心室 乳头肌水平前室间隔，心尖水平前壁、室间隔见偏心内膜下灌注缺损。
钆剂延迟显像：左心室 乳头肌水平前壁、前室间隔、下室间隔，心尖水平前壁、室间隔、下壁见偏心内膜下延迟强化，延迟强化区内见多发偏心内膜下低信号区。延迟强化区域及其内低信号区占心肌容量的24.7%。</t>
  </si>
  <si>
    <t>D3318096</t>
  </si>
  <si>
    <t>袁何宝</t>
  </si>
  <si>
    <t>2018-12-27 11:23:14</t>
  </si>
  <si>
    <t>2018-12-23 11:21:00</t>
  </si>
  <si>
    <t>2018-12-23 12:31:00</t>
  </si>
  <si>
    <t>1.左房增大，心肌厚度正常。
2.左室心底水平下壁收缩活动减弱，整体射血分数尚正常；上述及邻近区域内见水肿信号、坏死信号并提示微循环障碍及心肌内出血；估算心肌坏死面积占左室心肌容量8%。
3.心肌活动异常区域和坏死信号区域相符，提示急性心肌梗死，请结合临床相关病史随访复查。
4.轻度主动脉瓣反流，轻中度二尖瓣反流。</t>
  </si>
  <si>
    <t>身高（cm）	175	体重（kg）	80	体表面积（m2）		
（体表面积采用Mosteller法计算）
心室活动、心功能测定（短轴测量）:
	测量值	参考范围*（男性）	测量值	参考范围*（男性）	
	左室	＜35岁	 ≥35岁	右室	＜35岁	 ≥35岁	
绝对值	
舒张末容积(ml)	148	115-231	99-199	/	137-269	125-237	
收缩末容积(ml)	44	27-87	17-69	/	47-127	37-105	
每博输出量(ml)	104	82-154	68-144	/	78-154	74-146	
射血分数(%)	70	57-77	59-83	/	47-67	49-73	
心肌质量(g)	102	89-173	74-166	/	26-58	25-53	
侧壁厚度（mm）	9.5	6-10	/	≤3	
室间隔厚度（mm）	9.1	6-10	
指数（经体表面积校正）	
舒张末容积指数 (ml/m2)	75.1	68-112	53-97	/	74-134	67-111	
收缩末容积指数(ml/m2)	22.3	16-44	10-34	/	26-62	20-48	
每博量指数(ml/m2)	52.8	44-76	37-69	/	41-77	39-71	
心肌质量指数(g/m2)	51.7	47-87	42-78	/	14-30	14-26	
心房大小（四腔心测量）：
	左房	参考范围*	右房	参考范围*	
面积（mm2）	2548	1330-2330	1443	1920-2350	
内径（mm）	45.9	49-57	/	49-56	
*参考2013年ESC指南及AHA文献标准制定。
电影扫描：
1.房室腔内径分析：左房增大，心肌厚度正常。
2.室壁运动分析：左室心底水平下壁收缩活动减弱。
3.房室瓣膜分析：轻度主动脉瓣反流，轻中度二尖瓣反流。
T2压脂扫描：左室乳头肌至心底水平下壁高信号，高信号区域内见低信号。
钆剂首过灌注：左室乳头肌至心底水平下壁充盈缺损。
钆剂延迟显像：左室乳头肌至心底水平下壁高信号，高信号区域内见低信号。</t>
  </si>
  <si>
    <t>D3314242</t>
  </si>
  <si>
    <t>谢永军</t>
  </si>
  <si>
    <t>2018-12-25 11:30:12</t>
  </si>
  <si>
    <t>2018-12-22 15:00:00</t>
  </si>
  <si>
    <t>2018/12/22 16:23</t>
  </si>
  <si>
    <t>1. 心脏各腔室大小正常，心肌厚度正常。
2.左室乳头肌至心底水平下壁、下间隔及下侧壁、右室下壁收缩活动稍减弱，整体射血分数下降；上述及邻近区域内见水肿信号及坏死信号；估算心肌坏死面积占左室心肌容量31%。
3.心肌活动异常区域和坏死信号区域相符，提示急性心肌梗死，请结合临床相关病史随访复查。
4.少量心包积液。</t>
  </si>
  <si>
    <t>身高（cm）	169	体重（kg）	65	体表面积（m2）		
（体表面积采用Mosteller法计算）
心室活动、心功能测定（短轴测量）:
	测量值	参考范围*（男性）	测量值	参考范围*（男性）	
	左室	＜35岁	 ≥35岁	右室	＜35岁	 ≥35岁	
绝对值	
舒张末容积(ml)	137	115-231	99-199	/	137-269	125-237	
收缩末容积(ml)	72	27-87	17-69	/	47-127	37-105	
每博输出量(ml)	65	82-154	68-144	/	78-154	74-146	
射血分数(%)	48	57-77	59-83	/	47-67	49-73	
心肌质量(g)	99	89-173	74-166	/	26-58	25-53	
侧壁厚度（mm）	7.0	6-10	/	≤3	
室间隔厚度（mm）	6.5	6-10	
指数（经体表面积校正）	
舒张末容积指数 (ml/m2)	78.3	68-112	53-97	/	74-134	67-111	
收缩末容积指数(ml/m2)	41	16-44	10-34	/	26-62	20-48	
每博量指数(ml/m2)	37.3	44-76	37-69	/	41-77	39-71	
心肌质量指数(g/m2)	58.7	47-87	42-78	/	14-30	14-26	
心房大小（四腔心测量）：
	左房	参考范围*	右房	参考范围*	
面积（mm2）	1224	1330-2330	1515	1920-2350	
内径（mm）	31.0	/	/	49-56	
*参考2013年ESC指南及AHA文献标准制定。
电影扫描：
1.房室腔内径分析：未见明显异常。
2.室壁运动分析：左室乳头肌至心底水平下壁、下间隔及下侧壁、右室下壁收缩活动稍减弱。
3.房室瓣膜分析：未见明显异常。
4.少量心包积液。
T2压脂扫描：左室乳头肌至心底水平下壁、下间隔及下侧壁高信号，局部累及右室下壁。
钆剂首过灌注：未见明显异常；
钆剂延迟显像：左室乳头肌至心底水平下壁、下间隔及下侧壁高信号。</t>
  </si>
  <si>
    <t>D3307644</t>
  </si>
  <si>
    <t>韩吾权</t>
  </si>
  <si>
    <t>2018-12-20 11:30:55</t>
  </si>
  <si>
    <t>2018-12-13 00:00:00</t>
  </si>
  <si>
    <t>1、综上考虑心肌梗死后改变：左室节段收缩活动减弱，整体射血分数减低；上述及邻近区域内见水肿信号、坏死信号伴微循环障碍及心肌内出血；心尖部血栓形成，请结合临床及相关检查。
2、心底水平室间隔增厚，考虑代偿性改变。
3、心包积液。</t>
  </si>
  <si>
    <t>2018-12-13胸痛入院。【CAG】冠心病 急性前壁心肌梗死。冠脉单支病变，LAD闭塞。成功 PCI To 前降支。        心超提示心尖部血栓形成。</t>
  </si>
  <si>
    <t>身高（cm）	164	体重（kg）	74	体表面积（m2）	1.84	
（体表面积采用Mosteller法计算）
心室活动、心功能测定（短轴测量）:
	测量值	参考范围*（男性）	测量值	参考范围*（男性）	
	左室	＜35岁	 ≥35岁	右室	＜35岁	 ≥35岁	
绝对值	
舒张末容积(ml)	139	115-231	99-199	/	137-269	125-237	
收缩末容积(ml)	97	27-87	17-69	/	47-127	37-105	
每博输出量(ml)	42	82-154	68-144	/	78-154	74-146	
射血分数(%)	30	57-77	59-83	/	47-67	49-73	
心肌质量(g)	155	89-173	74-166	/	26-58	25-53	
侧壁厚度（mm）	9	6-10	/	≤3	
室间隔厚度（mm）	15	6-10	
指数（经体表面积校正）	
舒张末容积指数 (ml/m2)	76	68-112	53-97	/	74-134	67-111	
收缩末容积指数(ml/m2)	53	16-44	10-34	/	26-62	20-48	
每博量指数(ml/m2)	23	44-76	37-69	/	41-77	39-71	
心肌质量指数(g/m2)	84	47-87	42-78	/	14-30	14-26	
心房大小（四腔心测量）：
	左房	参考范围*	右房	参考范围*	
面积（mm2）	1967	1330-2330	1143	1920-2350	
内径（mm）	47	49-57	/	49-56	
*参考2013年ESC指南及AHA文献标准制定。
电影扫描：
1.房室腔内径分析：未见明显异常。
2.室壁运动分析：左心室 乳头肌水平前壁、前室间隔、下室间隔，心尖水平前壁、室间隔、下壁收缩活动减弱至消失。
3.房室瓣膜分析：未见明显异常。
4.少量积液。
5.左心室心尖部心腔内偏室间隔面见不规则低信号影。
T2压脂扫描：左心室 乳头肌水平前壁、前室间隔、下室间隔，心尖水平前壁、室间隔、下壁见高信号；乳头肌水平前壁、前室间隔见高信号区域内线状低信号。
钆剂首过灌注：左心室 乳头肌水平前壁、前室间隔、下室间隔，心尖水平各壁见心内膜下灌注缺损，左心室心尖部心腔内见不规则无强化影。
钆剂延迟显像：左心室 乳头肌水平前壁、前室间隔、下室间隔，心尖水平前壁、室间隔、下壁见延迟强化。延迟强化区域占心肌容量的41%。</t>
  </si>
  <si>
    <t>D3292825</t>
  </si>
  <si>
    <t>姚建根</t>
  </si>
  <si>
    <t>2018-12-11 11:41:10</t>
  </si>
  <si>
    <t>2018-12-06 11:41:10</t>
  </si>
  <si>
    <t>1.综上考虑急性心肌梗死后改变：左室心尖至乳头肌水平收缩活动减弱，整体射血分数稍降低；左室多节段见水肿及坏死信号，伴心肌内少许出血；估算心肌坏死体积占左室心肌容量11.58%。
2.心包腔内少量积液。
3.左心室心肌对称性、向心性肥厚，结合病史需考虑高血压性心脏病改变可能。</t>
  </si>
  <si>
    <t>冠状动脉分布:右优势型。左主干正常；前降支中段次全闭塞，向前血流TIMI 1级；回旋支正常，管腔细小，向前血流TIMI 3级；右冠脉中段狭窄60%，右冠脉远段管壁不规则，向前血流TIMI 3级；知情同意后拟对LAD行PCI治疗。2018-12-11，常规心脏超声检查(心脏彩超+左心功能+TDI+3DE+AQ)：1、左室壁增厚,左室室间隔心尖段收缩活动减弱.。高血压病史，降压治疗中</t>
  </si>
  <si>
    <t>身高（cm）	186	体重（kg）	85	体表面积（m2）	2.1	
（体表面积采用Mosteller法计算）
心室活动、心功能测定（短轴测量）:
	测量值	参考范围*（男性）	测量值	参考范围*（男性）	
	左室	＜35岁	 ≥35岁	右室	＜35岁	 ≥35岁	
绝对值	
舒张末容积(ml)	96.11	115-231	99-199	/	137-269	125-237	
收缩末容积(ml)	44.7	27-87	17-69	/	47-127	37-105	
每博输出量(ml)	51.41	82-154	68-144	/	78-154	74-146	
射血分数(%)	53.49	57-77	59-83	/	47-67	49-73	
心肌质量(g)	140.37	89-173	74-166	/	26-58	25-53	
侧壁厚度（mm）	10	6-10	/	≤3	
室间隔厚度（mm）	21	6-10	
指数（经体表面积校正）	
舒张末容积指数 (ml/m2)	45.86	68-112	53-97	/	74-134	67-111	
收缩末容积指数(ml/m2)	21.83	16-44	10-34	/	26-62	20-48	
每博量指数(ml/m2)	24.53	44-76	37-69	/	41-77	39-71	
心肌质量指数(g/m2)	66.98	47-87	42-78	/	14-30	14-26	
心房大小（四腔心测量）：
	左房	参考范围*	右房	参考范围*	
面积（mm2）	1291	1330-2330	1636	1920-2350	
内径（mm）	29	49-57	/	49-56	
*参考2013年ESC指南及AHA文献标准制定。
电影扫描：
1.房室腔内径分析：未见明显异常。
2.室壁运动分析：左室心尖水平前壁、室间隔及乳头肌水平室间隔运动减弱。
3.房室瓣膜分析：未见明显异常。
4.心包腔内可见少量高信号影。
5.左心室心肌对称性肥厚。
T2压脂扫描：心尖水平前壁、室间隔及乳头肌水平室间隔见高信号，心尖水平室间隔内条状低信号。
钆剂首过灌注：心尖水平室间隔见灌注延迟。
钆剂延迟显像：心尖水平前壁、室间隔及乳头肌水平室间隔见高信号。</t>
  </si>
  <si>
    <t>D3274579</t>
  </si>
  <si>
    <t>程建伟</t>
  </si>
  <si>
    <t>2018-11-29 11:27:07</t>
  </si>
  <si>
    <t>2018-11-24 00:00:00</t>
  </si>
  <si>
    <t>1、心肌梗死后改变：左室节段收缩活动减弱，整体射血分数减低；局部水肿信号、坏死信号伴微循环障碍及心肌内出血；左心室偏心内膜下异常信号，首先考虑MVO，附壁血栓不除外，请结合临床及相关检查。
2、心底水平室间隔增厚，考虑代偿性改变。
3、心包少量积液。</t>
  </si>
  <si>
    <t>2018-11-24因“胸闷胸痛1小时”入院，【心电图】急性下壁、前壁心肌梗死。
当日【CAG】左主干（-）；前降支近段完全闭塞，闭塞前LAD管壁不规则；回旋支（-），血管相对细小，向前血流TIMI 3级；右冠脉管壁不规则，向前血流TIMI 3级。成功 PCI To 前降支。
【心超】11-27心尖部新鲜血栓，3cm；11-28复查未见。</t>
  </si>
  <si>
    <t>身高（cm）	162	体重（kg）	56	体表面积（m2）	1.59	
（体表面积采用Mosteller法计算）
心室活动、心功能测定（短轴测量）:
	测量值	参考范围*（男性）	测量值	参考范围*（男性）	
	左室	＜35岁	 ≥35岁	右室	＜35岁	 ≥35岁	
绝对值	
舒张末容积(ml)	105	115-231	99-199	/	137-269	125-237	
收缩末容积(ml)	60	27-87	17-69	/	47-127	37-105	
每博输出量(ml)	45	82-154	68-144	/	78-154	74-146	
射血分数(%)	43	57-77	59-83	/	47-67	49-73	
心肌质量(g)	162	89-173	74-166	/	26-58	25-53	
侧壁厚度（mm）	8	6-10	/	≤3	
室间隔厚度（mm）	15	6-10	
指数（经体表面积校正）	
舒张末容积指数 (ml/m2)	66	68-112	53-97	/	74-134	67-111	
收缩末容积指数(ml/m2)	38	16-44	10-34	/	26-62	20-48	
每博量指数(ml/m2)	28	44-76	37-69	/	41-77	39-71	
心肌质量指数(g/m2)	102	47-87	42-78	/	14-30	14-26	
心房大小（四腔心测量）：
	左房	参考范围*	右房	参考范围*	
面积（mm2）	1421	1330-2330	1078	1920-2350	
内径（mm）	46	49-57	/	49-56	
*参考2013年ESC指南及AHA文献标准制定。
电影扫描：
1.房室腔内径分析：未见明显异常。
2.室壁运动分析：左心室乳头肌水平前壁、前室间隔，心尖水平各壁收缩活动减弱，心尖局部反向运动。
3.房室瓣膜分析：未见明显异常。
4.心包积液。
T2压脂扫描：左心室乳头肌水平前壁、前室间隔，心尖水平各壁见高信号；乳头肌水平前室间隔，心尖水平前壁、室间隔、下壁见高信号区域内线状低信号。
钆剂首过灌注：左心室乳头肌水平前壁、前室间隔、下室间隔、下壁，心尖水平各壁见偏心内膜下灌注缺损。
钆剂延迟显像：左心室乳头肌水平前壁、前室间隔、下室间隔，心尖水平各壁见偏心内膜下延迟强化，延迟强化区内见心内膜下低信号区。延迟强化区域及其内低信号区占心肌容量的41.3%。</t>
  </si>
  <si>
    <t>D3270309</t>
  </si>
  <si>
    <t>裘卫言</t>
  </si>
  <si>
    <t>2018-11-27 11:04:57</t>
  </si>
  <si>
    <t>2023/6/8</t>
  </si>
  <si>
    <t>2018-11-22 11:04:57</t>
  </si>
  <si>
    <t>1、心肌梗死后改变：左室节段收缩活动减弱，整体射血分数尚可，局部水肿、坏死信号，心包积液，请结合临床及相关检查。
2、心底水平室间隔增厚，考虑代偿性改变。</t>
  </si>
  <si>
    <t>2018-11-23因“胸痛22小时，加重3小时”入院。【心电图】V2~V6导联ST段明显抬高，考虑前壁心肌梗死
急诊【CAG】前降支近段弥漫性病变，最重狭窄70%，中段闭塞，向前血流TIMI 0级；回旋支中段狭窄80%，向前血流TIMI 3级；右冠脉远段管壁不规则，向前血流TIMI 3级；结论：1、冠心病 急性前壁心肌梗死（LAD） 两支血管严重病变（累及LAD、LCX） 罪犯血管LAD；2、成功PCI To 前降支；3、择期PCI To 回旋支（1月后）。</t>
  </si>
  <si>
    <t>身高（cm）	176	体重（kg）	86	体表面积（m2）	2.05	
（体表面积采用Mosteller法计算）
心室活动、心功能测定（短轴测量）:
	测量值	参考范围*（男性）	测量值	参考范围*（男性）	
	左室	＜35岁	 ≥35岁	右室	＜35岁	 ≥35岁	
绝对值	
舒张末容积(ml)	102	115-231	99-199	/	137-269	125-237	
收缩末容积(ml)	38	27-87	17-69	/	47-127	37-105	
每博输出量(ml)	64	82-154	68-144	/	78-154	74-146	
射血分数(%)	63	57-77	59-83	/	47-67	49-73	
心肌质量(g)	160	89-173	74-166	/	26-58	25-53	
侧壁厚度（mm）	7	6-10	/	≤3	
室间隔厚度（mm）	14	6-10	
指数（经体表面积校正）	
舒张末容积指数 (ml/m2)	50	68-112	53-97	/	74-134	67-111	
收缩末容积指数(ml/m2)	19	16-44	10-34	/	26-62	20-48	
每博量指数(ml/m2)	31	44-76	37-69	/	41-77	39-71	
心肌质量指数(g/m2)	78	47-87	42-78	/	14-30	14-26	
心房大小（四腔心测量）：
	左房	参考范围*	右房	参考范围*	
面积（mm2）	2371	1330-2330	2121	1920-2350	
内径（mm）	50	49-57	/	49-56	
*参考2013年ESC指南及AHA文献标准制定。
电影扫描：
1.房室腔内径分析：未见明显异常。
2.室壁运动分析：左心室 乳头肌水平前壁、前室间隔，心尖水平前壁、室间隔、下壁收缩活动减弱。
3.房室瓣膜分析：未见明显异常。
4.心包积液。
T2压脂扫描：左心室 乳头肌水平前壁、前室间隔、下室间隔，心尖水平前壁、室间隔、下壁见高信号。
钆剂首过灌注：左心室 乳头肌水平前壁，心尖水平前壁、室间隔、下壁见心内膜下灌注缺损。
钆剂延迟显像：左心室 乳头肌水平前壁，心尖水平前壁、室间隔、下壁见偏心内膜下延迟强化。延迟强化区域占心肌容量的12.9%。</t>
  </si>
  <si>
    <t>D3262646</t>
  </si>
  <si>
    <t>陈淼森</t>
  </si>
  <si>
    <t>2018-11-22 10:25:19</t>
  </si>
  <si>
    <t>2018-11-21 00:00:00</t>
  </si>
  <si>
    <t>1.综上考虑急性心肌梗死后改变：左室心尖至乳头肌水平收缩活动减弱，整体射血分数显著降低（25.98%）；左室多节段见水肿及坏死信号；估算心肌坏死体积占左室心肌容量13.49%。
2.心包腔内及双侧胸腔少量积液，心功能不全？请随访。
3.心底水平室间隔增厚，梗死区心肌变薄。</t>
  </si>
  <si>
    <t>高血压 1、患者男，69岁
     2、患者因“咽部胀痛伴气促3小时余。”入院。肌钙蛋白I 0.75ng/ml↑、肌酸激酶同工酶 4.1ng/ml、肌红蛋白 39.20ng/ml；心电图提示：1.窦性心律 2.房性早搏 3.ST-T改变（ST：I 、II、III、aVF、V5、V6呈水平型或压低0.05mV伴T波低平或倒置） 4.V1~V3呈QS型，II、III、aVF、V4呈qR型，ST：V1~V4呈水平型抬高0.10~0.20mV，提示前间壁、前壁心梗（急性期）。现为进一步治疗收治我科。急性冠脉综合征,高血压。造影结果示：左主干正常；前降支近中弥漫性病变，最重段狭窄85%，前降支中段闭塞，第三间隔支开口狭窄80%，向前血流TIMI 3级；回旋支远段弥漫性病变，最重狭窄60-70%，向前血流TIMI 3级；右冠脉近段次全闭塞，右冠脉远段管壁不规则，向前血流TIMI 2级；知情同意后拟对LAD行PCI治疗。
介入过程：择CORDIS VISTA 6F JL3.5送至左冠脉口，将RUNTHROUGH NS 0.014*180导丝送至第三间隔支远端，择IKAZUCHI 2.0*15MM支球囊于前降支近中段及第三间隔支开口病变处，由远及近以8-8-12-14atm预扩张，再以抽吸导管抽吸前降支后，给予15ml欣维宁冠脉内注射，以BUMA 2.75*20MM支架植入前降支中段及第三间隔支病变处，以10atm扩张释放，再以HELICOS 3.5*16MM支架植入前降支近段病变处，并与前一支架重叠约1-2mm，多角度复造影示，支架扩展充分，再以ASAHI NEO SION BLACK导丝尝试通过前降支中段闭塞处，未能通过，故更换ASAHI GAIA SECOND尝试通过mLAD闭塞处，CORSAIR 135微导管跟进，仍未通过，更换FIELDER XT后，最终通过mLAD闭塞病变处至远端，更换为ASAHI NEO SION BLACK后，退出微导管，以QUANTUM 2.75*15球囊于mLAD闭塞病变处，以12atm预扩张，再择HELICOS 2.75*19MM支架于mLAD病变处，以14atm扩张释放，多角度复造影示支架扩展充分，无明显残余狭窄，无夹层、动脉瘤及血栓形成，TIMI血流3级。术顺，安返。
介入结论：1.急性前壁心肌梗死　冠脉多支严重病变　2.成功 PCI To 前降支，成功PCI to 第三间隔支 3.择期PCI to  RCA。</t>
  </si>
  <si>
    <t>身高（cm）	169	体重（kg）	66	体表面积（m2）	1.76	
（体表面积采用Mosteller法计算）
心室活动、心功能测定（短轴测量）:
	测量值	参考范围*（男性）	测量值	参考范围*（男性）	
	左室	＜35岁	 ≥35岁	右室	＜35岁	 ≥35岁	
绝对值	
舒张末容积(ml)	226.84	115-231	99-199	/	137-269	125-237	
收缩末容积(ml)	167.9	27-87	17-69	/	47-127	37-105	
每博输出量(ml)	58.94	82-154	68-144	/	78-154	74-146	
射血分数(%)	25.98	57-77	59-83	/	47-67	49-73	
心肌质量(g)	203.58	89-173	74-166	/	26-58	25-53	
侧壁厚度（mm）	9.6	6-10	/	≤3	
室间隔厚度（mm）	17	6-10	
指数（经体表面积校正）	
舒张末容积指数 (ml/m2)	128.87	68-112	53-97	/	74-134	67-111	
收缩末容积指数(ml/m2)	95.39	16-44	10-34	/	26-62	20-48	
每博量指数(ml/m2)	33.49	44-76	37-69	/	41-77	39-71	
心肌质量指数(g/m2)	115.65	47-87	42-78	/	14-30	14-26	
心房大小（四腔心测量）：
	左房	参考范围*	右房	参考范围*	
面积（mm2）	1695	1330-2330	2659	1920-2350	
内径（mm）	42.2	49-57	/	49-56	
*参考2013年ESC指南及AHA文献标准制定。
电影扫描：
1.房室腔内径分析：左心室扩大。
2.室壁运动分析：左室心尖至乳头肌水平各壁运动减弱。
3.房室瓣膜分析：未见明显异常。
4.心包腔内及双侧胸腔可见少量高信号影。
5.心底水平室间隔心肌代偿性增厚。
T2压脂扫描：心尖及乳头肌水平前壁、室间隔见少许高信号。
钆剂首过灌注：心尖及乳头肌水平室间隔心内膜下见灌注延迟。
钆剂延迟显像：心尖及乳头肌水平前壁、室间隔心内膜下见高信号。</t>
  </si>
  <si>
    <t>D3247183</t>
  </si>
  <si>
    <t>张国飞</t>
  </si>
  <si>
    <t>2018-11-13 11:09:34</t>
  </si>
  <si>
    <t>2018-11-08 11:09:34</t>
  </si>
  <si>
    <t>LAD/RCA/LCX</t>
  </si>
  <si>
    <t>1.心脏各腔室大小正常，心肌厚度正常。
2.左室节段收缩活动减弱，左室乳头肌至心底水平下壁及下侧壁收缩活动减弱，射血分数尚正常；上述及      邻近区域内见水肿信号、坏死信号并提示心肌内出血及微循环障碍；估算心肌坏死面积占左室心肌容量19%。
3.心肌活动异常区域和坏死信号区域相符，提示急性心肌梗死。
4.轻度主动脉瓣反流。</t>
  </si>
  <si>
    <t>身高（cm）	163	体重（kg）	69	体表面积（m2）		
（体表面积采用Mosteller法计算）
心室活动、心功能测定（短轴测量）:
	测量值	参考范围*（男性）	测量值	参考范围*（男性）	
	左室	＜35岁	 ≥35岁	右室	＜35岁	 ≥35岁	
绝对值	
舒张末容积(ml)	137	115-231	99-199	/	137-269	125-237	
收缩末容积(ml)	49	27-87	17-69	/	47-127	37-105	
每博输出量(ml)	87	82-154	68-144	/	78-154	74-146	
射血分数(%)	64	57-77	59-83	/	47-67	49-73	
心肌质量(g)	90	89-173	74-166	/	26-58	25-53	
侧壁厚度（mm）	6.2	6-10	/	≤3	
室间隔厚度（mm）	7.4	6-10	
指数（经体表面积校正）	
舒张末容积指数 (ml/m2)	80.8	68-112	53-97	/	74-134	67-111	
收缩末容积指数(ml/m2)	29.3	16-44	10-34	/	26-62	20-48	
每博量指数(ml/m2)	51.5	44-76	37-69	/	41-77	39-71	
心肌质量指数(g/m2)	53.5	47-87	42-78	/	14-30	14-26	
心房大小（四腔心测量）：
	左房	参考范围*	右房	参考范围*	
面积（mm2）	1741	1330-2330	2000	1920-2350	
内径（mm）	32.1	/	/	49-56	
*参考2013年ESC指南及AHA文献标准制定。
电影扫描：
1.房室腔内径分析：未见明显异常。
2.室壁运动分析：室壁节段收缩活动异常，左室乳头肌至心底水平下壁及下侧壁收缩活动减弱，射血分数尚正常。
3.房室瓣膜分析：轻度主动脉瓣反流。
T2压脂扫描：心尖至心底水平下壁及下侧壁高信号，高信号区域内见低信号区。
钆剂首过灌注：未见明显异常；
钆剂延迟显像：心尖至心底水平下壁及下侧壁高信号，高信号区域内见低信号区。</t>
  </si>
  <si>
    <t>D3235775</t>
  </si>
  <si>
    <t>张颖放</t>
  </si>
  <si>
    <t>2018-11-06 11:14:59</t>
  </si>
  <si>
    <t>2019/8/2</t>
  </si>
  <si>
    <t>2018-11-01 11:14:59</t>
  </si>
  <si>
    <t>综上考虑急性下壁心肌梗死后改变：左室心尖至心底水平下壁收缩活动减弱，整体射血分数降低；右室下壁及左室下侧壁、下壁、下室间隔见水肿及坏死信号，伴微循环障碍及心肌内出血；估算心肌坏死体积占左室心肌容量24.53%。
心包腔少许积液。</t>
  </si>
  <si>
    <t>IMH6.15急性下壁心肌梗死加右室壁心肌梗死,高血压</t>
  </si>
  <si>
    <t>身高（cm）	176	体重（kg）	80	体表面积（m2）	1.98	
（体表面积采用Mosteller法计算）
心室活动、心功能测定（短轴测量）:
	测量值	参考范围*（男性）	测量值	参考范围*（男性）	
	左室	＜35岁	 ≥35岁	右室	＜35岁	 ≥35岁	
绝对值	
舒张末容积(ml)	163.71	115-231	99-199	/	137-269	125-237	
收缩末容积(ml)	79.89	27-87	17-69	/	47-127	37-105	
每博输出量(ml)	83.83	82-154	68-144	/	78-154	74-146	
射血分数(%)	51.2	57-77	59-83	/	47-67	49-73	
心肌质量(g)	149.99	89-173	74-166	/	26-58	25-53	
侧壁厚度（mm）	6	6-10	/	≤3	
室间隔厚度（mm）	13	6-10	
指数（经体表面积校正）	
舒张末容积指数 (ml/m2)	82.78	68-112	53-97	/	74-134	67-111	
收缩末容积指数(ml/m2)	40.39	16-44	10-34	/	26-62	20-48	
每博量指数(ml/m2)	42.39	44-76	37-69	/	41-77	39-71	
心肌质量指数(g/m2)	75.84	47-87	42-78	/	14-30	14-26	
心房大小（四腔心测量）：
	左房	参考范围*	右房	参考范围*	
面积（mm2）	1837	1330-2330	1926	1920-2350	
内径（mm）	41	49-57	/	49-56	
*参考2013年ESC指南及AHA文献标准制定。
电影扫描：
1.房室腔内径分析：未见明显异常。
2.室壁运动分析：心尖至心底水平下壁运动减弱。
3.房室瓣膜分析：未见明显异常。
4.心包腔少许积液。
T2压脂扫描：心尖至心底水平下侧壁、下壁、下室间隔及右心室下壁见高信号，内见少许低信号。
钆剂首过灌注：心尖至心底水平下壁见灌注缺损。
钆剂延迟显像：心尖至心底水平下侧壁、下壁、下室间隔及右心室下壁见高信号，内见条片低信号。</t>
  </si>
  <si>
    <t>D3235450</t>
  </si>
  <si>
    <t>丛凤仁</t>
  </si>
  <si>
    <t>2018-11-06 10:01:06</t>
  </si>
  <si>
    <t>2021/10/21</t>
  </si>
  <si>
    <t>2018-11-01 10:01:06</t>
  </si>
  <si>
    <t>LAD/RCX</t>
  </si>
  <si>
    <t>1.综上考虑急性心肌梗死后改变：左室心尖至乳头肌水平收缩活动减弱，整体射血分数降低；右室前壁及左室多节段见水肿及坏死信号，伴心内膜下微循环障碍；估算心肌坏死体积占左室心肌容量17%。
2.左心室心肌增厚，结合病史，考虑高血压性心肌病改变；心包腔内少量积液。</t>
  </si>
  <si>
    <t>急性前间壁心肌梗死,高血压,糖尿病</t>
  </si>
  <si>
    <t>身高（cm）	170	体重（kg）	70	体表面积（m2）	1.82	
（体表面积采用Mosteller法计算）
心室活动、心功能测定（短轴测量）:
	测量值	参考范围*（男性）	测量值	参考范围*（男性）	
	左室	＜35岁	 ≥35岁	右室	＜35岁	 ≥35岁	
绝对值	
舒张末容积(ml)	118.55	115-231	99-199	/	137-269	125-237	
收缩末容积(ml)	58.05	27-87	17-69	/	47-127	37-105	
每博输出量(ml)	60.5	82-154	68-144	/	78-154	74-146	
射血分数(%)	51.03	57-77	59-83	/	47-67	49-73	
心肌质量(g)	167.01	89-173	74-166	/	26-58	25-53	
侧壁厚度（mm）	11	6-10	/	≤3	
室间隔厚度（mm）	16	6-10	
指数（经体表面积校正）	
舒张末容积指数 (ml/m2)	65.2	68-112	53-97	/	74-134	67-111	
收缩末容积指数(ml/m2)	31.93	16-44	10-34	/	26-62	20-48	
每博量指数(ml/m2)	33.28	44-76	37-69	/	41-77	39-71	
心肌质量指数(g/m2)	91.86	47-87	42-78	/	14-30	14-26	
心房大小（四腔心测量）：
	左房	参考范围*	右房	参考范围*	
面积（mm2）	2190	1330-2330	1661	1920-2350	
内径（mm）	34	49-57	/	49-56	
*参考2013年ESC指南及AHA文献标准制定。
电影扫描：
1.房室腔内径分析：左心室心肌增厚。
2.室壁运动分析：左室心尖水平前壁、下壁、室间隔及乳头肌水平室间隔运动减弱，心尖部呈轻度反常搏动。
3.房室瓣膜分析：未见明显异常。
4.心包腔内可见少量高信号影。
T2压脂扫描：心尖水平前壁、下壁、室间隔及乳头肌、心底水平室间隔、右心室前壁见高信号。
钆剂首过灌注：心尖水平及乳头肌水平室间隔心内膜下见灌注缺损。
钆剂延迟显像：心尖水平前壁、下壁、室间隔及乳头肌、心底水平室间隔、右心室前壁见高信号。</t>
  </si>
  <si>
    <t>D2991287</t>
  </si>
  <si>
    <t>富金夫</t>
  </si>
  <si>
    <t>2018-05-28 16:12:01</t>
  </si>
  <si>
    <t>2018-05-24 16:12:01</t>
  </si>
  <si>
    <t>1、左室节段收缩活动减弱，整体射血分数下降。左室乳头肌至心尖水平功能性室壁瘤形成。上述及邻近区域内见水肿信号、坏死信号并提示心肌内微循环障碍及可能。上述改变，提示左室急性心肌梗死，请结合临床相关病史并随访复查。
2、乳头肌偏心尖水平下壁及下侧壁见透壁性延迟强化：陈旧性心梗可能，心肌病不除外，请结合相关检查。</t>
  </si>
  <si>
    <t>LGE15.7%                    急性心梗，造影：左主干（-)；前降支近段至远段弥漫病变，狭窄最重处达85-90%；回旋支开口狭窄40-50%；右冠脉近段狭窄70-75%，中远段狭窄40-50%。        有高血压病史，平素口服厄贝沙坦控制血压，有高脂血症病史，平素口服普伐他汀降脂，否认糖尿病、冠心病病史；27年前行阑尾手术（具体不详）；</t>
  </si>
  <si>
    <t>身高（cm）	163	体重（kg）	63	体表面积（m2）	1.72	
（体表面积采用Mosteller法计算）
心室活动、心功能测定（短轴测量）:
	测量值	参考范围*（男性）	测量值	参考范围*（男性）	
	左室	＜35岁	 ≥35岁	右室	＜35岁	 ≥35岁	
绝对值	
舒张末容积(ml)	145	115-231	99-199	/	137-269	125-237	
收缩末容积(ml)	81	27-87	17-69	/	47-127	37-105	
每博输出量(ml)	64	82-154	68-144	/	78-154	74-146	
射血分数(%)	44	57-77	59-83	/	47-67	49-73	
心肌质量(g)	165	89-173	74-166	/	26-58	25-53	
侧壁厚度（mm）	7	6-10	/	≤3	
室间隔厚度（mm）	12	6-10	
指数（经体表面积校正）	
舒张末容积指数 (ml/m2)	85	68-112	53-97	/	74-134	67-111	
收缩末容积指数(ml/m2)	47	16-44	10-34	/	26-62	20-48	
每博量指数(ml/m2)	37	44-76	37-69	/	41-77	39-71	
心肌质量指数(g/m2)	101	47-87	42-78	/	14-30	14-26	
心房大小（四腔心测量）：
	左房	参考范围*	右房	参考范围*	
面积（mm2）	1758	1330-2330	1294	1920-2350	
内径（mm）	41	49-57	/	49-56	
*参考2013年ESC指南及AHA文献标准制定。
电影扫描：
1.房室腔内径分析：未见明显异常。
2.室壁运动分析：心底水平前室间隔，乳头肌水平前壁、前室间隔、下室间隔，心尖水平各壁左室收缩活动减弱，乳头肌至心尖水平前壁反向运动。
3.房室瓣膜分析：未见明显异常。
T2压脂扫描：心底水平前壁、前室间隔、下室间隔、前外侧壁，乳头肌水平前壁、前室间隔、下室间隔、前外侧壁，心尖水平前壁、室间隔、外侧壁见高信号。
钆剂首过灌注：未见明显灌注缺损。
钆剂延迟显像：心底水平前室间隔，乳头肌水平前壁、前室间隔，心尖水平前壁、室间隔心内膜下见线状延迟强化。乳头肌偏心尖水平下壁及下侧壁见透壁性延迟强化。</t>
  </si>
  <si>
    <t>D2964909</t>
  </si>
  <si>
    <t>徐文珍</t>
  </si>
  <si>
    <t>2018-05-11 22:10:15</t>
  </si>
  <si>
    <t>2018-05-11 00:00:00</t>
  </si>
  <si>
    <t>1、左室节段收缩活动减弱，整体射血分数尚正常；上述及邻近区域内见水肿信号、坏死信号合并微循环障碍。
上述改变，提示急性心肌梗死，请结合临床相关病史并随访复查。
2、室间隔增厚，左室心底水平下侧壁心肌中层延迟强化：高血压心肌病？肥厚性心肌病？请结合临床及相关检查。</t>
  </si>
  <si>
    <t>患者2018-5-10凌晨4:30左右于睡眠时出现胸前区隐痛伴轻度胸闷，无气促、端坐呼吸、腹痛、恶心呕吐等其他主诉，休息25min后自行缓解，当天未再出现胸痛发作。5-11凌晨0:00左右患者再次出现胸前区阵发性隐痛，向左肩放射，休息后未明显缓解，故于今晨于花木社区卫生服务中心就诊，查【心电图】示Ⅲ、aVF异常Q波，ST段弓背向下型抬高0.05-0.35mV（V2~V5）。花木社区医院予拜阿司匹林200mg及波立维150mg口服，并建议其转至我院行进一步诊治。现为进一步诊治将患者收治入院。有高血压病史20年，平素血压140/80mmHg；有高血脂病史，曾口服降脂药物（具体不详）；LGE17.6%</t>
  </si>
  <si>
    <t>身高（cm）	160	体重（kg）	68	体表面积（m2）	1.74	
（体表面积采用Mosteller法计算）
心室活动、心功能测定（短轴测量）:
	测量值	参考范围*（女性）	测量值	参考范围*（女性）	
	左室	＜35岁	 ≥35岁	右室	＜35岁	 ≥35岁	
绝对值	
舒张末容积(ml)	81.0	87-187	82-174	/	98-206	66-214	
收缩末容积(ml)	29.6	21-65	16-64	/	35-83	8-96	
每博输出量(ml)	51.4	60-132	57-121	/	59-127	50-126	
射血分数(%)	63.4	57-81	57-81	/	55-67	50-78	
心肌质量(g)	131.6	52-132	54-130	/	22-50	19-47	
侧壁厚度（mm）	8	6-10	/	≤3	
室间隔厚度（mm）	16	6-10	
指数（经体表面积校正）	
舒张末容积指数 (ml/m2)46.6	42-118	62-98	51-95	/	67-111		
收缩末容积指数(ml/m2)	17.0	13-37	11-35	/	25-45	6-54	
每博量指数(ml/m2)	29.6	43-67	35-67	/	40-68	32-68	
心肌质量指数(g/m2)	75.7	35-71	34-70	/	15-27	13-25	
心房大小（四腔心测量）：
	左房	参考范围*	右房	参考范围*	
面积（mm2）	1537	1330-2330	933	1920-2350	
内径（mm）	40	49-57	/	49-56	
*参考2013年ESC指南及AHA文献标准制定。
电影扫描：
1.房室腔内径分析：室间隔增厚。
2.室壁运动分析：心尖水平前壁、室间隔、下壁左室收缩活动减弱。
3.房室瓣膜分析：未见明显异常。
T2压脂扫描：乳头肌水平前室间隔、下室间隔，心尖水平前壁、室间隔、下壁见高信号。
钆剂首过灌注：左室心尖水平前壁、室间隔心内膜下见灌注缺损。
钆剂延迟显像：乳头肌水平前室间隔、下室间隔，心尖水平前壁、室间隔、下壁见延迟强化。左室心底水平下侧壁心肌中层另见点状延迟强化。</t>
  </si>
  <si>
    <t>D2880304</t>
  </si>
  <si>
    <t>张宝连</t>
  </si>
  <si>
    <t>2018-03-19 16:42:44</t>
  </si>
  <si>
    <t>2018-03-16 17:53:00</t>
  </si>
  <si>
    <t>1. 心脏各腔室大小正常，心肌厚度正常。
2.左室前壁乳头肌水平收缩活动略减弱，整体射血分数尚正常；上述及邻近区域内见水肿信号及坏死信号。
3.心肌活动异常区域和坏死信号区域相符，提示急性心肌梗死后改变，请结合临床相关病史并随访复查。
4.轻度主动脉瓣、三尖瓣反流，少许心包积液。
5.双侧少许胸腔积液。</t>
  </si>
  <si>
    <t>1、左室前壁乳头肌水平收缩活动略减弱，左房内径34mm，左室舒张末期内径45mm。2、轻度主动脉瓣反流。3、轻度三尖瓣反流，跨瓣压差19mmHg。LVEF 58%</t>
  </si>
  <si>
    <t>心室活动、心功能测定（短轴测量）:
	测量值	参考范围*（男性）	测量值	参考范围*（男性）	
	左室	＜35岁	 ≥35岁	右室	＜35岁	 ≥35岁	
绝对值	
舒张末容积(ml)	121.2	115-231	99-199	/	137-269	125-237	
收缩末容积(ml)	49.0	27-87	17-69	/	47-127	37-105	
每博输出量(ml)	72.2	82-154	68-144	/	78-154	74-146	
射血分数(%)	59.6	57-77	59-83	/	47-67	49-73	
心肌质量(g)	101.1	89-173	74-166	/	26-58	25-53	
侧壁厚度（mm）	6.8	6-10	/	≤3	
室间隔厚度（mm）	7.1	6-10	
心房大小（四腔心测量）：
	左房	参考范围*	右房	参考范围*	
面积（mm2）	1359	1330-2330	1598	1920-2350	
内径（mm）	43.2	49-57	/	49-56	
*参考2013年ESC指南及AHA文献标准制定。
电影扫描：
1.房室腔内径分析：未见明显异常。
2.室壁运动分析：左室前壁乳头肌水平收缩活动略减弱。
3.房室瓣膜分析：轻度主动脉瓣、三尖瓣反流。
4.少许心包积液。
5.扫及双侧胸腔少许高信号。
T2压脂扫描：左室乳头肌水平前间隔少许高信号。
钆剂首过灌注：未见明显异常；
钆剂延迟显像：左室乳头肌水平前间隔少许高信号。</t>
  </si>
  <si>
    <t>D2874044</t>
  </si>
  <si>
    <t>戴小妹</t>
  </si>
  <si>
    <t>2018-03-15 11:20:24</t>
  </si>
  <si>
    <t>2019/3/26</t>
  </si>
  <si>
    <t>2018-03-11 11:20:24</t>
  </si>
  <si>
    <t>1.二尖瓣少许反流，心尖部室壁瘤样改变。
2.左室多个节段收缩活动稍减弱，整体射血分数明显下降；左室多个节段及及右室前壁见坏死及水肿信号；估算心肌坏死面积占左室心肌容量44.76%。
3.心包腔及双侧胸腔积液；两下肺渗出。
4.心肌活动异常区域和坏死信号区域相符，提示心肌梗死后改变并心功能不全可能。</t>
  </si>
  <si>
    <t>1.急性前壁心梗（KILLIP 1级） 冠心病：患者老年女性，急性胸痛起病，听诊双肺无明显干湿罗音，我院心电图见前壁心梗，CAG见前降支闭塞，成功PCI to 前降支。
    2.高血压病2级（极高危）：根据患者既往病史诊断。AG示前降支近段管状狭窄50%，前降支中段闭塞；回旋支近段狭窄50%，回旋支远段次全闭塞，可见自身桥侧枝（血管细小）；右冠脉全程弥漫性病变，中段最重狭窄50-60%，向前血流TIMI 3级。成功PCI to 前降支</t>
  </si>
  <si>
    <t>心室活动、心功能测定（短轴测量）:
	测量值	参考范围*（女性）	测量值	参考范围*（女性）	
	左室	＜35岁	 ≥35岁	右室	＜35岁	 ≥35岁	
绝对值	
舒张末容积(ml)	116.78	87-187	82-174	/	98-206	66-214	
收缩末容积(ml)	79.26	21-65	16-64	/	35-83	8-96	
每博输出量(ml)	37.52	60-132	57-121	/	59-127	50-126	
射血分数(%)	32.13	57-81	57-81	/	55-67	50-78	
心肌质量(g)	110.87	52-132	54-130	/	22-50	19-47	
侧壁厚度（mm）	6	6-10	/	≤3	
室间隔厚度（mm）	12	6-10	
心房大小（四腔心测量）：
	左房	参考范围*	右房	参考范围*	
面积（mm2）	2280	1330-2330	1004	1920-2350	
内径（mm）	3.6	49-57	/	49-56	
*参考2013年ESC指南及AHA文献标准制定。
电影扫描：
1.房室腔内径分析：未见明显异常。
2.室壁运动分析：左室心尖水平前壁、下壁、室间隔及乳头肌水平室间隔运动减弱，心尖部呈轻度反常搏动。
3.房室瓣膜分析：二尖瓣少许反流。
4.心包腔及双侧胸腔内可见少量高信号影；两下肺渗出。
T2压脂扫描：心尖水平前壁、下壁、室间隔及乳头肌水平室间隔、右室前壁见高信号。
钆剂首过灌注：未见明显灌注缺损。
钆剂延迟显像：心尖水平前壁、下壁、室间隔及乳头肌水平室间隔、右室前壁见高信号。</t>
  </si>
  <si>
    <t>D2862059</t>
  </si>
  <si>
    <t>吴海元</t>
  </si>
  <si>
    <t>2018-03-08 10:33:46</t>
  </si>
  <si>
    <t>2023/6/12</t>
  </si>
  <si>
    <t>2018-03-04 10:33:46</t>
  </si>
  <si>
    <t>1.左心房稍增大，左室心底水平心肌增厚，二尖瓣少许返流，心包少量积液。
2.左室心尖至乳头肌水平收缩活动减弱，整体射血分数降低；左室多节段见水肿及坏死信号并出血、微循环障碍；估算心肌坏死面积占左室心肌容量23.37%。
3.心肌活动异常区域和坏死信号区域相符，提示急性心肌缺血后改变。</t>
  </si>
  <si>
    <t>1.急性前壁心梗，冠心病：患者老年男性，有长期吸烟史，急性起病，以胸痛为主要表现，我院急诊查心电图示前壁、前间壁心梗（急性期），急行CAG示
    2.高血压病：患者既往高血压病史数年，血压控制不详。急诊行CAG备PCI术：左主干正常；前降支近段完全闭塞，前向血流TIMI 0级；回旋支开口40%-50%狭窄，中段60-70%狭窄，向前血流TIMI 3级；右冠脉近段50%狭窄，向前血流TIMI 3级。成功PCI to 前降支。</t>
  </si>
  <si>
    <t>心室活动、心功能测定（短轴测量）:
	测量值	参考范围*（男性）	测量值	参考范围*（男性）	
	左室	＜35岁	 ≥35岁	右室	＜35岁	 ≥35岁	
绝对值	
舒张末容积(ml)	167.55	115-231	99-199	/	137-269	125-237	
收缩末容积(ml)	82.99	27-87	17-69	/	47-127	37-105	
每博输出量(ml)	84.56	82-154	68-144	/	78-154	74-146	
射血分数(%)	50.47	57-77	59-83	/	47-67	49-73	
心肌质量(g)	139.86	89-173	74-166	/	26-58	25-53	
侧壁厚度（mm）	8.47	6-10	/	≤3	
室间隔厚度（mm）	18.55	6-10	
心房大小（四腔心测量）：
	左房	参考范围*	右房	参考范围*	
面积（mm2）	2714	1330-2330	2122	1920-2350	
内径（mm）	42.64	49-57	/	49-56	
*参考2013年ESC指南及AHA文献标准制定。
电影扫描：
1.房室腔内径分析：未见明显异常。
2.室壁运动分析：左室心尖水平前壁、下壁、室间隔、侧壁及乳头肌水平室间隔运动减弱，心尖至乳头肌水平呈轻度反常搏动。
3.房室瓣膜分析：二尖瓣少许返流。
4.心包腔内可见少量高信号影。
T2压脂扫描：心尖水平前壁、下壁、室间隔、侧壁及乳头肌水平室间隔见高信号，室间隔心肌内见条状低信号影。
钆剂首过灌注：心尖水平前壁、下壁、室间隔及乳头肌水平室间隔见灌注缺损。
钆剂延迟显像：心尖水平前壁、下壁、室间隔、侧壁及乳头肌水平室间隔见高信号，室间隔心肌内似见条状低信号影。</t>
  </si>
  <si>
    <t>D2816598</t>
  </si>
  <si>
    <t>陈宇</t>
  </si>
  <si>
    <t>2018-01-30 10:22:45</t>
  </si>
  <si>
    <t>2018-01-28 00:00:00</t>
  </si>
  <si>
    <t>1.心底水平左室心肌增厚，心包积液。
2.左室心尖至乳头肌水平收缩活动减弱，整体射血分数降低；左室多节段见水肿及坏死信号并微循环障碍及少量出血；估算心肌坏死面积占左室心肌容量44.34%。
3.心肌活动异常区域和坏死信号区域相符，提示急性心肌缺血后改变。</t>
  </si>
  <si>
    <t>因“反复胸前区闷痛13小时，加重3小时”入院。
    3.现病史：患者于2018年1月27日中午12时30分无明显诱因下自觉胸骨后缘闷痛不适，VAS 5-6/10分,自觉齿龈疼痛, 伴四肢乏力,伴大汗淋漓。【2018年1月28日 院胸痛中心】
TNI 1.56ng/mL, CK-MB 35ng/mL, Myo 497ng/mL, 
心电图提示窦不齐, 前壁急性心梗,</t>
  </si>
  <si>
    <t>心室活动、心功能测定（短轴测量）:
	测量值	参考范围*（男性）	测量值	参考范围*（男性）	
	左室	＜35岁	 ≥35岁	右室	＜35岁	 ≥35岁	
绝对值	
舒张末容积(ml)	96.86	115-231	99-199	/	137-269	125-237	
收缩末容积(ml)	52.42	27-87	17-69	/	47-127	37-105	
每博输出量(ml)	44.45	82-154	68-144	/	78-154	74-146	
射血分数(%)	45.89	57-77	59-83	/	47-67	49-73	
心肌质量(g)	123.05	89-173	74-166	/	26-58	25-53	
侧壁厚度（mm）	12	6-10	/	≤3	
室间隔厚度（mm）	16	6-10	
心房大小（四腔心测量）：
	左房	参考范围*	右房	参考范围*	
面积（mm2）	1737	1330-2330	1031	1920-2350	
内径（mm）	34.5	49-57	/	49-56	
*参考2013年ESC指南及AHA文献标准制定。
电影扫描：
1.房室腔内径分析：未见明显异常。
2.室壁运动分析：左室心尖水平前壁、下壁、侧壁、室间隔及乳头肌水平室间隔、前壁运动减弱，心尖部呈轻度反常搏动。
3.房室瓣膜分析：未见明显异常。
4.心包腔内可见高信号影。
T2压脂扫描：心尖水平前壁、下壁、侧壁、室间隔及乳头肌水平前壁、室间隔见高信号，其内见少许低信号，右心室下壁见高信号。
钆剂首过灌注：心尖及乳头肌水平前壁、下壁、室间隔见灌注缺损。
钆剂延迟显像：心尖水平前壁、下壁、侧壁、室间隔及乳头肌水平前壁、室间隔见高信号，右心室下壁亦见延迟强化。</t>
  </si>
  <si>
    <t>D2782157</t>
  </si>
  <si>
    <t>刘香爱</t>
  </si>
  <si>
    <t>2018-01-04 11:36:07</t>
  </si>
  <si>
    <t>2017-12-31 11:36:07</t>
  </si>
  <si>
    <t>D1</t>
  </si>
  <si>
    <t>1. 心脏各腔室大小正常，左室心肌厚度正常。
2.左室节段收缩活动减弱，左室心尖水平侧壁、乳头肌水平前壁及前侧壁收缩活动减弱，整体射血分数尚可；上述及邻近区域内见水肿信号及坏死信号。
3.心肌活动异常区域和坏死信号区域相符，提示急性心肌梗死。</t>
  </si>
  <si>
    <t>心室活动、心功能测定（短轴测量）:
	测量值	参考范围*（女性）	测量值	参考范围*（女性）	
	左室	＜35岁	 ≥35岁	右室	＜35岁	 ≥35岁	
绝对值	
舒张末容积(ml)	130.3	87-187	82-174	/	98-206	66-214	
收缩末容积(ml)	52.4	21-65	16-64	/	35-83	8-96	
每博输出量(ml)	77.9	60-132	57-121	/	59-127	50-126	
射血分数(%)	59.8	57-81	57-81	/	55-67	50-78	
心肌质量(g)	78.7	52-132	54-130	/	22-50	19-47	
侧壁厚度（mm）	6.7	6-10	/	≤3	
室间隔厚度（mm）	8.2	6-10	
心房大小（四腔心测量）：
	左房	参考范围*	右房	参考范围*	
面积（mm2）	2024	1330-2330	1566	1920-2350	
内径（mm）	54.3	49-57	/	49-56	
*参考2013年ESC指南及AHA文献标准制定。
电影扫描：
1.房室腔内径分析：未见明显异常。
2.室壁运动分析：左室心尖水平侧壁、乳头肌水平前壁及前侧壁收缩活动减弱。
3.房室瓣膜分析：未见明显异常。
T2压脂扫描：左室心尖水平侧壁、乳头肌水平前壁及前侧壁高信号影。
钆剂首过灌注：未见明显异常；
钆剂延迟显像：左室心尖水平侧壁、乳头肌水平前壁及前侧壁心内膜下高信号影。</t>
  </si>
  <si>
    <t>D6032777</t>
  </si>
  <si>
    <t>苏金元</t>
  </si>
  <si>
    <t>3843638</t>
  </si>
  <si>
    <t>综上考虑LCX急性心肌梗死后改变：左室乳头肌至心底水平下侧壁收缩活动减弱，整体射血分数降低；左室下侧壁见水肿及坏死信号；估算心肌坏死体积占左室心肌容量5.4%。
心包少许积液。</t>
  </si>
  <si>
    <t>D6090923</t>
  </si>
  <si>
    <t>胡志明</t>
  </si>
  <si>
    <t>0539668</t>
  </si>
  <si>
    <t>&lt;0.5</t>
  </si>
  <si>
    <t>1.综上考虑急性心肌梗死后改变：整体射血分数减低EF约46%；上述及邻近区域内见水肿信号、坏死信号伴微循环障碍及心肌内出血，病变区域为LCX供血区，请结合临床、复查。
2.乳头肌水平室间隔增厚，考虑水肿改变。</t>
  </si>
  <si>
    <t>D6115513</t>
  </si>
  <si>
    <t>叶玉龙</t>
  </si>
  <si>
    <t>3876178</t>
  </si>
  <si>
    <t>&gt;25.26</t>
  </si>
  <si>
    <t>D6159096</t>
  </si>
  <si>
    <t>陈昀旻</t>
  </si>
  <si>
    <t>3894862</t>
  </si>
  <si>
    <t>综上考虑RCA急性下壁心肌梗死后改变：左室心尖至心底水平下壁收缩活动减弱，整体射血分数降低；左心室后乳头肌及左室下侧壁、下壁、下室间隔、右心室下壁及侧壁见水肿及坏死信号。</t>
  </si>
  <si>
    <t>D6181117</t>
  </si>
  <si>
    <t>龚方泉</t>
  </si>
  <si>
    <t>3630497</t>
  </si>
  <si>
    <t>&gt;26.21</t>
  </si>
  <si>
    <t>D6180700</t>
  </si>
  <si>
    <t>王瑞璋</t>
  </si>
  <si>
    <t>2539309</t>
  </si>
  <si>
    <t>D6182571</t>
  </si>
  <si>
    <t>乔福弟</t>
  </si>
  <si>
    <t>3901699</t>
  </si>
  <si>
    <t>D6182573</t>
  </si>
  <si>
    <t>杨新灵</t>
  </si>
  <si>
    <t>3902381</t>
  </si>
  <si>
    <t>D6210750</t>
  </si>
  <si>
    <t>冉子龙</t>
  </si>
  <si>
    <t>D6212993</t>
  </si>
  <si>
    <t>赵旭峰</t>
  </si>
  <si>
    <t>3914474</t>
  </si>
  <si>
    <t>D6228578</t>
  </si>
  <si>
    <t>王怀斗</t>
  </si>
  <si>
    <t>3894655</t>
  </si>
  <si>
    <t>D6248935</t>
  </si>
  <si>
    <t>蒋镇美</t>
  </si>
  <si>
    <t>3927641</t>
  </si>
  <si>
    <t>LAD0,LCX0</t>
  </si>
  <si>
    <t>LAD3,LCX1</t>
  </si>
  <si>
    <t>D6256546</t>
  </si>
  <si>
    <t>屠恒义</t>
  </si>
  <si>
    <t>RJNP0072960</t>
  </si>
  <si>
    <t>&lt;0.01</t>
  </si>
  <si>
    <t>D6253898</t>
  </si>
  <si>
    <t>卞伟荣</t>
  </si>
  <si>
    <t>3927736</t>
  </si>
  <si>
    <t>D6278756</t>
  </si>
  <si>
    <t>陈玉梅</t>
  </si>
  <si>
    <t>2516724</t>
  </si>
  <si>
    <t>D6278762</t>
  </si>
  <si>
    <t>刘付华</t>
  </si>
  <si>
    <t>3935508</t>
  </si>
  <si>
    <t>&gt;30</t>
  </si>
  <si>
    <t>D6279763</t>
  </si>
  <si>
    <t>孟彪</t>
  </si>
  <si>
    <t>3593206</t>
  </si>
  <si>
    <t>D3345945</t>
  </si>
  <si>
    <t>黄朋</t>
  </si>
  <si>
    <t>2096249</t>
  </si>
  <si>
    <t>D5481142</t>
  </si>
  <si>
    <t>姜进章</t>
  </si>
  <si>
    <t>RJN1150785</t>
  </si>
  <si>
    <t>2022-09-26 11:44:00</t>
  </si>
  <si>
    <t>2022-09-26 15:48 </t>
  </si>
  <si>
    <t>D6009698</t>
  </si>
  <si>
    <t>邵俊峰</t>
  </si>
  <si>
    <t>3835626</t>
  </si>
  <si>
    <t>0</t>
  </si>
  <si>
    <t>1</t>
  </si>
  <si>
    <t>165</t>
  </si>
  <si>
    <t>90</t>
  </si>
  <si>
    <t>2023-07-07 01:39:00</t>
  </si>
  <si>
    <t>2023-08-03 14:18 </t>
  </si>
  <si>
    <t>D0813415</t>
  </si>
  <si>
    <t>王波</t>
  </si>
  <si>
    <t>1685170</t>
  </si>
  <si>
    <t>2</t>
  </si>
  <si>
    <t>104</t>
  </si>
  <si>
    <t>71</t>
  </si>
  <si>
    <t>D5386879</t>
  </si>
  <si>
    <t>王世良</t>
  </si>
  <si>
    <t>1707640</t>
  </si>
  <si>
    <t>123</t>
  </si>
  <si>
    <t>76</t>
  </si>
  <si>
    <t>2023-08-21 08:40:00</t>
  </si>
  <si>
    <t>12months</t>
  </si>
  <si>
    <t>2022-08-15 14:52:00</t>
  </si>
  <si>
    <t>2022-08-15 19:17</t>
  </si>
  <si>
    <t>D5180685</t>
  </si>
  <si>
    <t>王月莉</t>
  </si>
  <si>
    <t>0853608</t>
  </si>
  <si>
    <t>114</t>
  </si>
  <si>
    <t>74</t>
  </si>
  <si>
    <t>2023-04-03 09:12:00</t>
  </si>
  <si>
    <t>13months</t>
  </si>
  <si>
    <t>2022-02-20 09:38:00</t>
  </si>
  <si>
    <t>2022-02-20 10:52 </t>
  </si>
  <si>
    <t>D5801716</t>
  </si>
  <si>
    <t>张力伟</t>
  </si>
  <si>
    <t>3636085</t>
  </si>
  <si>
    <t>120</t>
  </si>
  <si>
    <t>85</t>
  </si>
  <si>
    <t>2022-10-04 10:49:00</t>
  </si>
  <si>
    <t>2022-10-04 09:47</t>
  </si>
  <si>
    <t>D4654856</t>
  </si>
  <si>
    <t>周阿宝</t>
  </si>
  <si>
    <t>3311788</t>
  </si>
  <si>
    <t>2021-05-08 22:52:00</t>
  </si>
  <si>
    <t>2021-05-09 01:09  </t>
  </si>
</sst>
</file>

<file path=xl/styles.xml><?xml version="1.0" encoding="utf-8"?>
<styleSheet xmlns="http://schemas.openxmlformats.org/spreadsheetml/2006/main" xmlns:mc="http://schemas.openxmlformats.org/markup-compatibility/2006" xmlns:xr9="http://schemas.microsoft.com/office/spreadsheetml/2016/revision9" mc:Ignorable="xr9">
  <numFmts count="13">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yyyy/m/d\ h:mm;@"/>
    <numFmt numFmtId="178" formatCode="yyyy/mm/dd\ hh:mm"/>
    <numFmt numFmtId="179" formatCode="yyyy\-mm\-dd\ hh:mm:ss"/>
    <numFmt numFmtId="180" formatCode="0.00_);[Red]\(0.00\)"/>
    <numFmt numFmtId="181" formatCode="0.00_ "/>
    <numFmt numFmtId="182" formatCode="0.000_);[Red]\(0.000\)"/>
    <numFmt numFmtId="183" formatCode="0.00_);\(0.00\)"/>
    <numFmt numFmtId="184" formatCode="0.0_);\(0.0\)"/>
  </numFmts>
  <fonts count="37">
    <font>
      <sz val="10"/>
      <color indexed="8"/>
      <name val="Helvetica Neue"/>
      <charset val="134"/>
    </font>
    <font>
      <b/>
      <sz val="10"/>
      <color indexed="8"/>
      <name val="Helvetica Neue"/>
      <charset val="134"/>
    </font>
    <font>
      <sz val="11"/>
      <color rgb="FF000000"/>
      <name val="Helvetica Neue"/>
      <charset val="134"/>
      <scheme val="minor"/>
    </font>
    <font>
      <sz val="11"/>
      <color theme="1"/>
      <name val="Helvetica Neue"/>
      <charset val="134"/>
      <scheme val="minor"/>
    </font>
    <font>
      <b/>
      <sz val="10"/>
      <color indexed="8"/>
      <name val="宋体"/>
      <charset val="134"/>
    </font>
    <font>
      <sz val="10"/>
      <color rgb="FF000000"/>
      <name val="微软雅黑"/>
      <charset val="134"/>
    </font>
    <font>
      <b/>
      <sz val="10"/>
      <color rgb="FF000000"/>
      <name val="宋体"/>
      <charset val="134"/>
    </font>
    <font>
      <b/>
      <sz val="10"/>
      <color rgb="FF000000"/>
      <name val="Helvetica Neue"/>
      <charset val="134"/>
    </font>
    <font>
      <b/>
      <sz val="11"/>
      <color rgb="FF000000"/>
      <name val="宋体"/>
      <charset val="134"/>
    </font>
    <font>
      <b/>
      <sz val="12"/>
      <color rgb="FF000000"/>
      <name val="Times New Roman"/>
      <charset val="134"/>
    </font>
    <font>
      <b/>
      <sz val="11"/>
      <color theme="1"/>
      <name val="Helvetica Neue"/>
      <charset val="134"/>
      <scheme val="minor"/>
    </font>
    <font>
      <b/>
      <sz val="11"/>
      <color rgb="FF000000"/>
      <name val="Times New Roman"/>
      <charset val="134"/>
    </font>
    <font>
      <sz val="11"/>
      <name val="Helvetica Neue"/>
      <charset val="134"/>
      <scheme val="minor"/>
    </font>
    <font>
      <sz val="11"/>
      <name val="Helvetica Neue"/>
      <charset val="134"/>
      <scheme val="minor"/>
    </font>
    <font>
      <sz val="11"/>
      <name val="Calibri"/>
      <charset val="134"/>
    </font>
    <font>
      <sz val="12"/>
      <name val="Helvetica Neue"/>
      <charset val="134"/>
      <scheme val="minor"/>
    </font>
    <font>
      <sz val="11"/>
      <color rgb="FF000000"/>
      <name val="Helvetica Neue"/>
      <charset val="134"/>
      <scheme val="minor"/>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5700"/>
      <name val="Helvetica Neue"/>
      <charset val="134"/>
      <scheme val="minor"/>
    </font>
    <font>
      <sz val="11"/>
      <color theme="0"/>
      <name val="Helvetica Neue"/>
      <charset val="0"/>
      <scheme val="minor"/>
    </font>
    <font>
      <sz val="11"/>
      <color theme="1"/>
      <name val="Helvetica Neue"/>
      <charset val="0"/>
      <scheme val="minor"/>
    </font>
  </fonts>
  <fills count="35">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auto="1"/>
      </top>
      <bottom style="thin">
        <color indexed="1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ill="0" applyBorder="0" applyProtection="0">
      <alignment vertical="top" wrapText="1"/>
    </xf>
    <xf numFmtId="43"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4" borderId="9"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0" applyNumberFormat="0" applyFill="0" applyBorder="0" applyAlignment="0" applyProtection="0">
      <alignment vertical="center"/>
    </xf>
    <xf numFmtId="0" fontId="26" fillId="5" borderId="12" applyNumberFormat="0" applyAlignment="0" applyProtection="0">
      <alignment vertical="center"/>
    </xf>
    <xf numFmtId="0" fontId="27" fillId="6" borderId="13" applyNumberFormat="0" applyAlignment="0" applyProtection="0">
      <alignment vertical="center"/>
    </xf>
    <xf numFmtId="0" fontId="28" fillId="6" borderId="12" applyNumberFormat="0" applyAlignment="0" applyProtection="0">
      <alignment vertical="center"/>
    </xf>
    <xf numFmtId="0" fontId="29" fillId="7" borderId="14" applyNumberFormat="0" applyAlignment="0" applyProtection="0">
      <alignment vertical="center"/>
    </xf>
    <xf numFmtId="0" fontId="30" fillId="0" borderId="15" applyNumberFormat="0" applyFill="0" applyAlignment="0" applyProtection="0">
      <alignment vertical="center"/>
    </xf>
    <xf numFmtId="0" fontId="31" fillId="0" borderId="16"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78">
    <xf numFmtId="0" fontId="0" fillId="0" borderId="0" xfId="0">
      <alignment vertical="top" wrapText="1"/>
    </xf>
    <xf numFmtId="0" fontId="1" fillId="0" borderId="0" xfId="0" applyNumberFormat="1" applyFont="1" applyAlignment="1">
      <alignment vertical="top"/>
    </xf>
    <xf numFmtId="0" fontId="0" fillId="0" borderId="0" xfId="0" applyNumberFormat="1" applyAlignment="1">
      <alignment vertical="top"/>
    </xf>
    <xf numFmtId="0" fontId="0" fillId="0" borderId="0" xfId="0" applyNumberFormat="1" applyFill="1" applyAlignment="1">
      <alignment vertical="top"/>
    </xf>
    <xf numFmtId="0" fontId="2" fillId="0" borderId="0" xfId="0" applyNumberFormat="1" applyFont="1" applyFill="1" applyBorder="1" applyAlignment="1" applyProtection="1"/>
    <xf numFmtId="176" fontId="0" fillId="0" borderId="0" xfId="0" applyNumberFormat="1" applyAlignment="1">
      <alignment vertical="top"/>
    </xf>
    <xf numFmtId="0" fontId="3" fillId="0" borderId="0" xfId="0" applyNumberFormat="1" applyFont="1" applyFill="1" applyBorder="1" applyAlignment="1" applyProtection="1">
      <alignment vertical="center"/>
    </xf>
    <xf numFmtId="177" fontId="0" fillId="0" borderId="0" xfId="0" applyNumberFormat="1" applyAlignment="1">
      <alignment horizontal="right" vertical="top"/>
    </xf>
    <xf numFmtId="177" fontId="0" fillId="0" borderId="0" xfId="0" applyNumberFormat="1" applyAlignment="1">
      <alignment vertical="top"/>
    </xf>
    <xf numFmtId="177" fontId="0" fillId="0" borderId="0" xfId="0" applyNumberFormat="1" applyAlignment="1">
      <alignment horizontal="center" vertical="top"/>
    </xf>
    <xf numFmtId="49" fontId="1" fillId="2" borderId="1" xfId="0" applyNumberFormat="1" applyFont="1" applyFill="1" applyBorder="1" applyAlignment="1">
      <alignment vertical="top"/>
    </xf>
    <xf numFmtId="49" fontId="4" fillId="2" borderId="1" xfId="0" applyNumberFormat="1" applyFont="1" applyFill="1" applyBorder="1" applyAlignment="1">
      <alignment vertical="top"/>
    </xf>
    <xf numFmtId="49" fontId="4" fillId="0"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Fill="1" applyBorder="1" applyAlignment="1">
      <alignment vertical="top"/>
    </xf>
    <xf numFmtId="0" fontId="0" fillId="0" borderId="4" xfId="0" applyNumberFormat="1" applyBorder="1" applyAlignment="1">
      <alignment vertical="top"/>
    </xf>
    <xf numFmtId="0" fontId="1"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Fill="1" applyBorder="1" applyAlignment="1">
      <alignment vertical="top"/>
    </xf>
    <xf numFmtId="0" fontId="0" fillId="0" borderId="7" xfId="0" applyNumberFormat="1" applyBorder="1" applyAlignment="1">
      <alignment vertical="top"/>
    </xf>
    <xf numFmtId="49" fontId="5" fillId="0" borderId="7" xfId="0" applyNumberFormat="1" applyFont="1" applyFill="1" applyBorder="1" applyAlignment="1">
      <alignment vertical="top"/>
    </xf>
    <xf numFmtId="0" fontId="6" fillId="3" borderId="5" xfId="0" applyNumberFormat="1" applyFont="1" applyFill="1" applyBorder="1" applyAlignment="1">
      <alignment vertical="top"/>
    </xf>
    <xf numFmtId="49" fontId="0" fillId="0" borderId="7" xfId="0" applyNumberFormat="1" applyBorder="1" applyAlignment="1">
      <alignment vertical="top"/>
    </xf>
    <xf numFmtId="0" fontId="7" fillId="3" borderId="5" xfId="0" applyNumberFormat="1" applyFont="1" applyFill="1" applyBorder="1" applyAlignment="1">
      <alignment vertical="top"/>
    </xf>
    <xf numFmtId="0" fontId="8" fillId="0" borderId="0" xfId="0" applyNumberFormat="1" applyFont="1" applyFill="1" applyBorder="1" applyAlignment="1" applyProtection="1">
      <alignment horizontal="center"/>
    </xf>
    <xf numFmtId="49" fontId="0" fillId="0" borderId="4" xfId="0" applyNumberFormat="1" applyBorder="1" applyAlignment="1">
      <alignment vertical="top"/>
    </xf>
    <xf numFmtId="176" fontId="1" fillId="2" borderId="1" xfId="0" applyNumberFormat="1" applyFont="1" applyFill="1" applyBorder="1" applyAlignment="1">
      <alignment vertical="top"/>
    </xf>
    <xf numFmtId="176" fontId="0" fillId="0" borderId="4" xfId="0" applyNumberFormat="1" applyBorder="1" applyAlignment="1">
      <alignment vertical="top"/>
    </xf>
    <xf numFmtId="176" fontId="0" fillId="0" borderId="7" xfId="0" applyNumberFormat="1" applyBorder="1" applyAlignment="1">
      <alignment vertical="top"/>
    </xf>
    <xf numFmtId="0" fontId="9" fillId="0" borderId="0" xfId="0" applyFont="1" applyAlignment="1">
      <alignment horizontal="justify" vertical="top" wrapText="1"/>
    </xf>
    <xf numFmtId="0" fontId="10" fillId="0" borderId="0" xfId="0" applyNumberFormat="1" applyFont="1" applyFill="1" applyBorder="1" applyAlignment="1" applyProtection="1">
      <alignment vertical="center"/>
    </xf>
    <xf numFmtId="177" fontId="1" fillId="2" borderId="1" xfId="0" applyNumberFormat="1" applyFont="1" applyFill="1" applyBorder="1" applyAlignment="1">
      <alignment horizontal="right" vertical="top"/>
    </xf>
    <xf numFmtId="177" fontId="0" fillId="0" borderId="4" xfId="0" applyNumberFormat="1" applyBorder="1" applyAlignment="1">
      <alignment vertical="top"/>
    </xf>
    <xf numFmtId="177" fontId="0" fillId="0" borderId="7" xfId="0" applyNumberFormat="1" applyBorder="1" applyAlignment="1">
      <alignment vertical="top"/>
    </xf>
    <xf numFmtId="177" fontId="0" fillId="0" borderId="7" xfId="0" applyNumberFormat="1" applyBorder="1" applyAlignment="1">
      <alignment horizontal="right" vertical="top"/>
    </xf>
    <xf numFmtId="177" fontId="4" fillId="2" borderId="1" xfId="0" applyNumberFormat="1" applyFont="1" applyFill="1" applyBorder="1" applyAlignment="1">
      <alignment vertical="top"/>
    </xf>
    <xf numFmtId="177" fontId="7" fillId="2" borderId="1" xfId="0" applyNumberFormat="1" applyFont="1" applyFill="1" applyBorder="1" applyAlignment="1">
      <alignment horizontal="center" vertical="top"/>
    </xf>
    <xf numFmtId="177" fontId="0" fillId="0" borderId="4" xfId="0" applyNumberFormat="1" applyBorder="1" applyAlignment="1">
      <alignment horizontal="center" vertical="top"/>
    </xf>
    <xf numFmtId="177" fontId="0" fillId="0" borderId="7" xfId="0" applyNumberFormat="1" applyBorder="1" applyAlignment="1">
      <alignment horizontal="center" vertical="top"/>
    </xf>
    <xf numFmtId="49" fontId="6" fillId="2" borderId="1" xfId="0" applyNumberFormat="1" applyFont="1" applyFill="1" applyBorder="1" applyAlignment="1">
      <alignment vertical="top"/>
    </xf>
    <xf numFmtId="0" fontId="0" fillId="0" borderId="4" xfId="0" applyBorder="1" applyAlignment="1">
      <alignment vertical="top"/>
    </xf>
    <xf numFmtId="0" fontId="0" fillId="0" borderId="7" xfId="0" applyBorder="1" applyAlignment="1">
      <alignment vertical="top"/>
    </xf>
    <xf numFmtId="0" fontId="0" fillId="0" borderId="8" xfId="0" applyBorder="1" applyAlignment="1">
      <alignment vertical="top"/>
    </xf>
    <xf numFmtId="49" fontId="0" fillId="0" borderId="4" xfId="0" applyNumberFormat="1" applyBorder="1">
      <alignment vertical="top" wrapText="1"/>
    </xf>
    <xf numFmtId="49" fontId="0" fillId="0" borderId="7" xfId="0" applyNumberFormat="1" applyBorder="1">
      <alignment vertical="top" wrapText="1"/>
    </xf>
    <xf numFmtId="0" fontId="11" fillId="0" borderId="0" xfId="0" applyFont="1" applyAlignment="1">
      <alignment horizontal="justify" vertical="top" wrapText="1"/>
    </xf>
    <xf numFmtId="0" fontId="12" fillId="0" borderId="0" xfId="0" applyFont="1" applyAlignment="1">
      <alignment vertical="center"/>
    </xf>
    <xf numFmtId="0" fontId="12" fillId="0"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13" fillId="0" borderId="0" xfId="0" applyFont="1" applyAlignment="1"/>
    <xf numFmtId="0" fontId="13" fillId="0" borderId="0" xfId="0" applyFont="1" applyAlignment="1">
      <alignment horizontal="left"/>
    </xf>
    <xf numFmtId="178" fontId="12" fillId="0" borderId="0" xfId="0" applyNumberFormat="1" applyFont="1" applyAlignment="1"/>
    <xf numFmtId="178" fontId="0" fillId="0" borderId="0" xfId="0" applyNumberFormat="1" applyAlignment="1"/>
    <xf numFmtId="14" fontId="0" fillId="0" borderId="0" xfId="0" applyNumberFormat="1" applyAlignment="1">
      <alignment vertical="center"/>
    </xf>
    <xf numFmtId="179" fontId="14" fillId="0" borderId="0" xfId="0" applyNumberFormat="1" applyFont="1" applyAlignment="1"/>
    <xf numFmtId="180" fontId="13" fillId="0" borderId="0" xfId="0" applyNumberFormat="1" applyFont="1" applyAlignment="1"/>
    <xf numFmtId="181" fontId="13" fillId="0" borderId="0" xfId="0" applyNumberFormat="1" applyFont="1" applyAlignment="1"/>
    <xf numFmtId="182" fontId="13" fillId="0" borderId="0" xfId="0" applyNumberFormat="1" applyFont="1" applyAlignment="1">
      <alignment horizontal="center"/>
    </xf>
    <xf numFmtId="183" fontId="13" fillId="0" borderId="0" xfId="0" applyNumberFormat="1" applyFont="1" applyAlignment="1"/>
    <xf numFmtId="184" fontId="13" fillId="0" borderId="0" xfId="0" applyNumberFormat="1" applyFont="1" applyAlignment="1"/>
    <xf numFmtId="0" fontId="0" fillId="0" borderId="0" xfId="0" applyAlignment="1">
      <alignment horizontal="center"/>
    </xf>
    <xf numFmtId="0" fontId="15" fillId="0" borderId="0" xfId="24" applyFont="1" applyFill="1" applyAlignment="1"/>
    <xf numFmtId="14" fontId="15" fillId="0" borderId="0" xfId="24" applyNumberFormat="1" applyFont="1" applyFill="1" applyAlignment="1"/>
    <xf numFmtId="14" fontId="14" fillId="0" borderId="0" xfId="0" applyNumberFormat="1" applyFont="1" applyAlignment="1"/>
    <xf numFmtId="14" fontId="12" fillId="0" borderId="0" xfId="0" applyNumberFormat="1" applyFont="1"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14" fontId="16" fillId="0" borderId="0" xfId="0" applyNumberFormat="1" applyFont="1" applyAlignment="1">
      <alignment vertical="center"/>
    </xf>
    <xf numFmtId="0" fontId="16" fillId="0" borderId="0" xfId="0" applyFont="1" applyAlignment="1">
      <alignment vertical="center"/>
    </xf>
    <xf numFmtId="179" fontId="14" fillId="0" borderId="0" xfId="0" applyNumberFormat="1" applyFont="1" applyAlignment="1">
      <alignment horizontal="center"/>
    </xf>
    <xf numFmtId="0" fontId="14" fillId="0" borderId="0" xfId="0" applyFont="1" applyAlignment="1"/>
    <xf numFmtId="0" fontId="12" fillId="0" borderId="0" xfId="0" applyFont="1" applyAlignment="1">
      <alignment horizontal="fill" vertical="center"/>
    </xf>
    <xf numFmtId="0" fontId="16" fillId="0" borderId="0" xfId="0" applyFont="1" applyAlignment="1">
      <alignment horizontal="fill" vertical="center"/>
    </xf>
    <xf numFmtId="0" fontId="0" fillId="0" borderId="0" xfId="0" applyAlignment="1">
      <alignment horizontal="fill" vertical="center"/>
    </xf>
    <xf numFmtId="14" fontId="13" fillId="0" borderId="0" xfId="0" applyNumberFormat="1" applyFont="1" applyAlignment="1"/>
    <xf numFmtId="0" fontId="13"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9C0006"/>
      </font>
      <fill>
        <patternFill patternType="solid">
          <bgColor rgb="FFFFC7CE"/>
        </patternFill>
      </fill>
    </dxf>
  </dxfs>
  <tableStyles count="0"/>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E295"/>
  <sheetViews>
    <sheetView showGridLines="0" tabSelected="1" zoomScale="80" zoomScaleNormal="80" workbookViewId="0">
      <pane xSplit="5" ySplit="1" topLeftCell="AW165" activePane="bottomRight" state="frozen"/>
      <selection/>
      <selection pane="topRight"/>
      <selection pane="bottomLeft"/>
      <selection pane="bottomRight" activeCell="BN185" sqref="BN185"/>
    </sheetView>
  </sheetViews>
  <sheetFormatPr defaultColWidth="8.36607142857143" defaultRowHeight="19.9" customHeight="1"/>
  <cols>
    <col min="1" max="1" width="5.8125" style="2" customWidth="1"/>
    <col min="2" max="2" width="9.45535714285714" style="2" customWidth="1"/>
    <col min="3" max="3" width="8.45535714285714" style="3" customWidth="1"/>
    <col min="4" max="4" width="8.17857142857143" style="2" customWidth="1"/>
    <col min="5" max="5" width="19.8125" style="2" customWidth="1"/>
    <col min="6" max="6" width="10.2678571428571" style="4" customWidth="1"/>
    <col min="7" max="8" width="9.8125" style="2" customWidth="1"/>
    <col min="9" max="9" width="8.17857142857143" style="2" customWidth="1"/>
    <col min="10" max="10" width="6.45535714285714" style="2" customWidth="1"/>
    <col min="11" max="11" width="8.45535714285714" style="2" customWidth="1"/>
    <col min="12" max="12" width="5" style="2" customWidth="1"/>
    <col min="13" max="13" width="7.8125" style="2" customWidth="1"/>
    <col min="14" max="14" width="8.17857142857143" style="2" customWidth="1"/>
    <col min="15" max="15" width="4.63392857142857" style="2" customWidth="1"/>
    <col min="16" max="16" width="4.8125" style="2" customWidth="1"/>
    <col min="17" max="17" width="6.45535714285714" style="2" customWidth="1"/>
    <col min="18" max="18" width="6.45535714285714" style="5" customWidth="1"/>
    <col min="19" max="19" width="8.17857142857143" style="2" customWidth="1"/>
    <col min="20" max="20" width="6.45535714285714" style="2" customWidth="1"/>
    <col min="21" max="22" width="8.17857142857143" style="2" customWidth="1"/>
    <col min="23" max="24" width="11.4553571428571" style="2" customWidth="1"/>
    <col min="25" max="25" width="9.36607142857143" style="2" customWidth="1"/>
    <col min="26" max="26" width="11.4553571428571" style="2" customWidth="1"/>
    <col min="27" max="27" width="6.91071428571429" style="2" customWidth="1"/>
    <col min="28" max="28" width="6.8125" style="2" customWidth="1"/>
    <col min="29" max="29" width="9.8125" style="2" customWidth="1"/>
    <col min="30" max="30" width="7" style="2" customWidth="1"/>
    <col min="31" max="31" width="6.36607142857143" style="2" customWidth="1"/>
    <col min="32" max="32" width="5" style="2" customWidth="1"/>
    <col min="33" max="33" width="8.45535714285714" style="2" customWidth="1"/>
    <col min="34" max="34" width="11.6339285714286" style="2" customWidth="1"/>
    <col min="35" max="35" width="4.36607142857143" style="2" customWidth="1"/>
    <col min="36" max="36" width="3.8125" style="2" customWidth="1"/>
    <col min="37" max="37" width="26.8125" style="2" customWidth="1"/>
    <col min="38" max="38" width="26.8125" style="6" customWidth="1"/>
    <col min="39" max="39" width="5.8125" style="2" customWidth="1"/>
    <col min="40" max="40" width="17.1785714285714" style="7" customWidth="1"/>
    <col min="41" max="41" width="25.8125" style="6" customWidth="1"/>
    <col min="42" max="42" width="19.0892857142857" style="8" customWidth="1"/>
    <col min="43" max="43" width="26.8125" style="2" customWidth="1"/>
    <col min="44" max="44" width="19.5446428571429" style="9" customWidth="1"/>
    <col min="45" max="45" width="10.3660714285714" style="2" customWidth="1"/>
    <col min="46" max="47" width="11.4553571428571" style="2" customWidth="1"/>
    <col min="48" max="48" width="13.8125" style="2" customWidth="1"/>
    <col min="49" max="49" width="14.8125" style="2" customWidth="1"/>
    <col min="50" max="50" width="8.17857142857143" style="2" customWidth="1"/>
    <col min="51" max="51" width="11.4553571428571" style="2" customWidth="1"/>
    <col min="52" max="52" width="8.17857142857143" style="2" customWidth="1"/>
    <col min="53" max="55" width="5.63392857142857" style="2" customWidth="1"/>
    <col min="56" max="56" width="4.36607142857143" style="2" customWidth="1"/>
    <col min="57" max="57" width="4.63392857142857" style="2" customWidth="1"/>
    <col min="58" max="60" width="5.63392857142857" style="2" customWidth="1"/>
    <col min="61" max="61" width="4.63392857142857" style="2" customWidth="1"/>
    <col min="62" max="62" width="6.17857142857143" style="2" customWidth="1"/>
    <col min="63" max="65" width="4.8125" style="2" customWidth="1"/>
    <col min="66" max="66" width="13.1785714285714" style="2" customWidth="1"/>
    <col min="67" max="67" width="4.8125" style="2" customWidth="1"/>
    <col min="68" max="68" width="7" style="2" customWidth="1"/>
    <col min="69" max="69" width="6.45535714285714" style="2" customWidth="1"/>
    <col min="70" max="73" width="8.17857142857143" style="2" customWidth="1"/>
    <col min="74" max="74" width="6.45535714285714" style="2" customWidth="1"/>
    <col min="75" max="75" width="8.17857142857143" style="2" customWidth="1"/>
    <col min="76" max="77" width="6.45535714285714" style="2" customWidth="1"/>
    <col min="78" max="78" width="13.1785714285714" style="2" customWidth="1"/>
    <col min="79" max="79" width="6.45535714285714" style="2" customWidth="1"/>
    <col min="80" max="80" width="4.8125" style="2" customWidth="1"/>
    <col min="81" max="81" width="6.45535714285714" style="2" customWidth="1"/>
    <col min="82" max="82" width="4.8125" style="2" customWidth="1"/>
    <col min="83" max="84" width="6.45535714285714" style="2" customWidth="1"/>
    <col min="85" max="85" width="4.8125" style="2" customWidth="1"/>
    <col min="86" max="87" width="8.17857142857143" style="2" customWidth="1"/>
    <col min="88" max="88" width="4.8125" style="2" customWidth="1"/>
    <col min="89" max="90" width="6.45535714285714" style="2" customWidth="1"/>
    <col min="91" max="91" width="13.1785714285714" style="2" customWidth="1"/>
    <col min="92" max="93" width="4.8125" style="2" customWidth="1"/>
    <col min="94" max="94" width="8.17857142857143" style="2" customWidth="1"/>
    <col min="95" max="95" width="4.8125" style="2" customWidth="1"/>
    <col min="96" max="97" width="166.633928571429" style="2" customWidth="1"/>
    <col min="98" max="98" width="50.4553571428571" style="2" customWidth="1"/>
    <col min="99" max="99" width="9.45535714285714" style="2" customWidth="1"/>
    <col min="100" max="100" width="9.8125" style="2" customWidth="1"/>
    <col min="101" max="101" width="9.63392857142857" style="2" customWidth="1"/>
    <col min="102" max="102" width="8.91071428571429" style="2" customWidth="1"/>
    <col min="103" max="103" width="10.1785714285714" style="2" customWidth="1"/>
    <col min="104" max="104" width="11.0892857142857" style="2" customWidth="1"/>
    <col min="105" max="107" width="8.17857142857143" style="2" customWidth="1"/>
    <col min="108" max="108" width="11.3660714285714" style="5" customWidth="1"/>
    <col min="109" max="110" width="12.9107142857143" style="2" customWidth="1"/>
    <col min="111" max="113" width="7.45535714285714" style="2" customWidth="1"/>
    <col min="114" max="115" width="6.63392857142857" style="2" customWidth="1"/>
    <col min="116" max="116" width="6.45535714285714" style="2" customWidth="1"/>
    <col min="117" max="117" width="16.4553571428571" style="2" customWidth="1"/>
    <col min="118" max="118" width="16" style="2" customWidth="1"/>
    <col min="119" max="119" width="11.8125" style="2" customWidth="1"/>
    <col min="120" max="120" width="12" style="2" customWidth="1"/>
    <col min="121" max="121" width="12.7232142857143" style="2" customWidth="1"/>
    <col min="122" max="123" width="7" style="2" customWidth="1"/>
    <col min="124" max="124" width="6.63392857142857" style="2" customWidth="1"/>
    <col min="125" max="125" width="19.4553571428571" style="2" customWidth="1"/>
    <col min="126" max="126" width="18" style="2" customWidth="1"/>
    <col min="127" max="127" width="17.3660714285714" style="2" customWidth="1"/>
    <col min="128" max="128" width="21.3660714285714" style="2" customWidth="1"/>
    <col min="129" max="129" width="19.6339285714286" style="2" customWidth="1"/>
    <col min="130" max="130" width="21" style="2" customWidth="1"/>
    <col min="131" max="131" width="29.1785714285714" style="2" customWidth="1"/>
    <col min="132" max="132" width="26.3660714285714" style="2" customWidth="1"/>
    <col min="133" max="134" width="21" style="2" customWidth="1"/>
    <col min="135" max="135" width="16.6339285714286" style="2" customWidth="1"/>
    <col min="136" max="16311" width="8.36607142857143" style="2" customWidth="1"/>
    <col min="16312" max="16384" width="8.36607142857143" style="2"/>
  </cols>
  <sheetData>
    <row r="1" s="1" customFormat="1" ht="20" customHeight="1" spans="1:135">
      <c r="A1" s="10" t="s">
        <v>0</v>
      </c>
      <c r="B1" s="11" t="s">
        <v>1</v>
      </c>
      <c r="C1" s="12" t="s">
        <v>2</v>
      </c>
      <c r="D1" s="11" t="s">
        <v>3</v>
      </c>
      <c r="E1" s="11" t="s">
        <v>4</v>
      </c>
      <c r="F1" s="25" t="s">
        <v>5</v>
      </c>
      <c r="G1" s="11" t="s">
        <v>6</v>
      </c>
      <c r="H1" s="11" t="s">
        <v>7</v>
      </c>
      <c r="I1" s="11" t="s">
        <v>8</v>
      </c>
      <c r="J1" s="11" t="s">
        <v>9</v>
      </c>
      <c r="K1" s="10" t="s">
        <v>10</v>
      </c>
      <c r="L1" s="10" t="s">
        <v>11</v>
      </c>
      <c r="M1" s="10" t="s">
        <v>12</v>
      </c>
      <c r="N1" s="10" t="s">
        <v>13</v>
      </c>
      <c r="O1" s="10" t="s">
        <v>14</v>
      </c>
      <c r="P1" s="10" t="s">
        <v>15</v>
      </c>
      <c r="Q1" s="10" t="s">
        <v>16</v>
      </c>
      <c r="R1" s="27" t="s">
        <v>17</v>
      </c>
      <c r="S1" s="10" t="s">
        <v>18</v>
      </c>
      <c r="T1" s="10" t="s">
        <v>19</v>
      </c>
      <c r="U1" s="11" t="s">
        <v>20</v>
      </c>
      <c r="V1" s="11" t="s">
        <v>21</v>
      </c>
      <c r="W1" s="11" t="s">
        <v>22</v>
      </c>
      <c r="X1" s="11" t="s">
        <v>23</v>
      </c>
      <c r="Y1" s="11" t="s">
        <v>24</v>
      </c>
      <c r="Z1" s="11" t="s">
        <v>25</v>
      </c>
      <c r="AA1" s="10" t="s">
        <v>26</v>
      </c>
      <c r="AB1" s="10" t="s">
        <v>27</v>
      </c>
      <c r="AC1" s="10" t="s">
        <v>28</v>
      </c>
      <c r="AD1" s="10" t="s">
        <v>29</v>
      </c>
      <c r="AE1" s="10" t="s">
        <v>30</v>
      </c>
      <c r="AF1" s="10" t="s">
        <v>31</v>
      </c>
      <c r="AG1" s="10" t="s">
        <v>32</v>
      </c>
      <c r="AH1" s="10" t="s">
        <v>33</v>
      </c>
      <c r="AI1" s="10" t="s">
        <v>34</v>
      </c>
      <c r="AJ1" s="10" t="s">
        <v>35</v>
      </c>
      <c r="AK1" s="30" t="s">
        <v>36</v>
      </c>
      <c r="AL1" s="31" t="s">
        <v>37</v>
      </c>
      <c r="AM1" s="10" t="s">
        <v>38</v>
      </c>
      <c r="AN1" s="32" t="s">
        <v>39</v>
      </c>
      <c r="AO1" s="31" t="s">
        <v>40</v>
      </c>
      <c r="AP1" s="36" t="s">
        <v>41</v>
      </c>
      <c r="AQ1" s="11" t="s">
        <v>42</v>
      </c>
      <c r="AR1" s="37" t="s">
        <v>43</v>
      </c>
      <c r="AS1" s="10" t="s">
        <v>44</v>
      </c>
      <c r="AT1" s="11" t="s">
        <v>45</v>
      </c>
      <c r="AU1" s="40" t="s">
        <v>46</v>
      </c>
      <c r="AV1" s="10" t="s">
        <v>47</v>
      </c>
      <c r="AW1" s="10" t="s">
        <v>48</v>
      </c>
      <c r="AX1" s="11" t="s">
        <v>49</v>
      </c>
      <c r="AY1" s="11" t="s">
        <v>50</v>
      </c>
      <c r="AZ1" s="11" t="s">
        <v>51</v>
      </c>
      <c r="BA1" s="10" t="s">
        <v>52</v>
      </c>
      <c r="BB1" s="10" t="s">
        <v>53</v>
      </c>
      <c r="BC1" s="10" t="s">
        <v>54</v>
      </c>
      <c r="BD1" s="10" t="s">
        <v>55</v>
      </c>
      <c r="BE1" s="10" t="s">
        <v>56</v>
      </c>
      <c r="BF1" s="10" t="s">
        <v>57</v>
      </c>
      <c r="BG1" s="10" t="s">
        <v>58</v>
      </c>
      <c r="BH1" s="10" t="s">
        <v>59</v>
      </c>
      <c r="BI1" s="10" t="s">
        <v>60</v>
      </c>
      <c r="BJ1" s="10" t="s">
        <v>61</v>
      </c>
      <c r="BK1" s="10" t="s">
        <v>62</v>
      </c>
      <c r="BL1" s="11" t="s">
        <v>63</v>
      </c>
      <c r="BM1" s="11" t="s">
        <v>64</v>
      </c>
      <c r="BN1" s="11" t="s">
        <v>65</v>
      </c>
      <c r="BO1" s="11" t="s">
        <v>66</v>
      </c>
      <c r="BP1" s="40" t="s">
        <v>67</v>
      </c>
      <c r="BQ1" s="40" t="s">
        <v>68</v>
      </c>
      <c r="BR1" s="40" t="s">
        <v>69</v>
      </c>
      <c r="BS1" s="40"/>
      <c r="BT1" s="40"/>
      <c r="BU1" s="11" t="s">
        <v>70</v>
      </c>
      <c r="BV1" s="11" t="s">
        <v>71</v>
      </c>
      <c r="BW1" s="11" t="s">
        <v>72</v>
      </c>
      <c r="BX1" s="11" t="s">
        <v>73</v>
      </c>
      <c r="BY1" s="11" t="s">
        <v>74</v>
      </c>
      <c r="BZ1" s="11" t="s">
        <v>75</v>
      </c>
      <c r="CA1" s="11" t="s">
        <v>76</v>
      </c>
      <c r="CB1" s="11" t="s">
        <v>77</v>
      </c>
      <c r="CC1" s="11" t="s">
        <v>78</v>
      </c>
      <c r="CD1" s="11" t="s">
        <v>79</v>
      </c>
      <c r="CE1" s="11" t="s">
        <v>80</v>
      </c>
      <c r="CF1" s="11" t="s">
        <v>81</v>
      </c>
      <c r="CG1" s="11" t="s">
        <v>63</v>
      </c>
      <c r="CH1" s="11" t="s">
        <v>82</v>
      </c>
      <c r="CI1" s="40" t="s">
        <v>83</v>
      </c>
      <c r="CJ1" s="11" t="s">
        <v>66</v>
      </c>
      <c r="CK1" s="11" t="s">
        <v>84</v>
      </c>
      <c r="CL1" s="11" t="s">
        <v>85</v>
      </c>
      <c r="CM1" s="11" t="s">
        <v>65</v>
      </c>
      <c r="CN1" s="11" t="s">
        <v>86</v>
      </c>
      <c r="CO1" s="11" t="s">
        <v>64</v>
      </c>
      <c r="CP1" s="11" t="s">
        <v>87</v>
      </c>
      <c r="CQ1" s="11" t="s">
        <v>88</v>
      </c>
      <c r="CR1" s="11" t="s">
        <v>89</v>
      </c>
      <c r="CS1" s="11" t="s">
        <v>90</v>
      </c>
      <c r="CT1" s="11" t="s">
        <v>91</v>
      </c>
      <c r="CU1" s="11" t="s">
        <v>92</v>
      </c>
      <c r="CV1" s="10" t="s">
        <v>93</v>
      </c>
      <c r="CW1" s="10" t="s">
        <v>94</v>
      </c>
      <c r="CX1" s="10" t="s">
        <v>95</v>
      </c>
      <c r="CY1" s="10" t="s">
        <v>96</v>
      </c>
      <c r="CZ1" s="10" t="s">
        <v>17</v>
      </c>
      <c r="DA1" s="10" t="s">
        <v>97</v>
      </c>
      <c r="DB1" s="10" t="s">
        <v>98</v>
      </c>
      <c r="DC1" s="10" t="s">
        <v>99</v>
      </c>
      <c r="DD1" s="27" t="s">
        <v>100</v>
      </c>
      <c r="DE1" s="46"/>
      <c r="DF1" s="46"/>
      <c r="DG1" s="10" t="s">
        <v>101</v>
      </c>
      <c r="DH1" s="10" t="s">
        <v>102</v>
      </c>
      <c r="DI1" s="10" t="s">
        <v>103</v>
      </c>
      <c r="DJ1" s="10" t="s">
        <v>104</v>
      </c>
      <c r="DK1" s="10" t="s">
        <v>105</v>
      </c>
      <c r="DL1" s="10" t="s">
        <v>16</v>
      </c>
      <c r="DM1" s="10" t="s">
        <v>106</v>
      </c>
      <c r="DN1" s="10" t="s">
        <v>107</v>
      </c>
      <c r="DO1" s="10" t="s">
        <v>108</v>
      </c>
      <c r="DP1" s="10" t="s">
        <v>109</v>
      </c>
      <c r="DQ1" s="10" t="s">
        <v>110</v>
      </c>
      <c r="DR1" s="10" t="s">
        <v>111</v>
      </c>
      <c r="DS1" s="10" t="s">
        <v>112</v>
      </c>
      <c r="DT1" s="10" t="s">
        <v>113</v>
      </c>
      <c r="DU1" s="10" t="s">
        <v>114</v>
      </c>
      <c r="DV1" s="10" t="s">
        <v>115</v>
      </c>
      <c r="DW1" s="10" t="s">
        <v>116</v>
      </c>
      <c r="DX1" s="10" t="s">
        <v>117</v>
      </c>
      <c r="DY1" s="10" t="s">
        <v>118</v>
      </c>
      <c r="DZ1" s="10" t="s">
        <v>119</v>
      </c>
      <c r="EA1" s="10" t="s">
        <v>120</v>
      </c>
      <c r="EB1" s="10" t="s">
        <v>121</v>
      </c>
      <c r="EC1" s="10" t="s">
        <v>122</v>
      </c>
      <c r="ED1" s="10" t="s">
        <v>123</v>
      </c>
      <c r="EE1" s="10" t="s">
        <v>124</v>
      </c>
    </row>
    <row r="2" ht="20" customHeight="1" spans="1:135">
      <c r="A2" s="13">
        <v>1</v>
      </c>
      <c r="B2" s="14" t="s">
        <v>125</v>
      </c>
      <c r="C2" s="15" t="s">
        <v>126</v>
      </c>
      <c r="D2" s="16">
        <v>3835542</v>
      </c>
      <c r="E2" s="26" t="s">
        <v>127</v>
      </c>
      <c r="F2" s="4">
        <v>1</v>
      </c>
      <c r="G2" s="16">
        <v>1</v>
      </c>
      <c r="H2" s="16">
        <v>1</v>
      </c>
      <c r="I2" s="16">
        <v>1</v>
      </c>
      <c r="J2" s="16">
        <v>0</v>
      </c>
      <c r="K2" s="16">
        <v>1</v>
      </c>
      <c r="L2" s="16">
        <v>48</v>
      </c>
      <c r="M2" s="16">
        <v>165</v>
      </c>
      <c r="N2" s="16">
        <v>67</v>
      </c>
      <c r="O2" s="16">
        <v>24.6</v>
      </c>
      <c r="P2" s="16">
        <v>1.75</v>
      </c>
      <c r="Q2" s="16">
        <v>43.997</v>
      </c>
      <c r="R2" s="28">
        <v>43.997</v>
      </c>
      <c r="S2" s="16">
        <v>27.02</v>
      </c>
      <c r="T2" s="16">
        <v>241</v>
      </c>
      <c r="U2" s="16">
        <v>0.98</v>
      </c>
      <c r="V2" s="16">
        <v>3.59</v>
      </c>
      <c r="W2" s="16">
        <v>0.96</v>
      </c>
      <c r="X2" s="16">
        <v>2.12</v>
      </c>
      <c r="Y2" s="16">
        <v>359</v>
      </c>
      <c r="Z2" s="16">
        <v>5.8</v>
      </c>
      <c r="AA2" s="16">
        <v>128.07</v>
      </c>
      <c r="AB2" s="16">
        <v>175</v>
      </c>
      <c r="AC2" s="16">
        <v>2043.17</v>
      </c>
      <c r="AD2" s="16">
        <v>0</v>
      </c>
      <c r="AE2" s="16">
        <v>1</v>
      </c>
      <c r="AF2" s="16">
        <v>0</v>
      </c>
      <c r="AG2" s="16">
        <v>0</v>
      </c>
      <c r="AH2" s="16">
        <v>0</v>
      </c>
      <c r="AI2" s="16">
        <v>93</v>
      </c>
      <c r="AJ2" s="16">
        <v>65</v>
      </c>
      <c r="AK2" s="16">
        <v>48</v>
      </c>
      <c r="AL2" s="6">
        <v>6652</v>
      </c>
      <c r="AM2" s="16">
        <v>0</v>
      </c>
      <c r="AN2" s="33"/>
      <c r="AP2" s="33">
        <v>45113.8368055556</v>
      </c>
      <c r="AQ2" s="16">
        <v>48</v>
      </c>
      <c r="AR2" s="38" t="s">
        <v>128</v>
      </c>
      <c r="AS2" s="26" t="s">
        <v>129</v>
      </c>
      <c r="AT2" s="16">
        <v>1</v>
      </c>
      <c r="AU2" s="16">
        <v>1</v>
      </c>
      <c r="AV2" s="16">
        <v>3</v>
      </c>
      <c r="AW2" s="16">
        <v>3</v>
      </c>
      <c r="AX2" s="16">
        <v>90</v>
      </c>
      <c r="AY2" s="16">
        <v>0</v>
      </c>
      <c r="AZ2" s="41"/>
      <c r="BA2" s="16">
        <v>135</v>
      </c>
      <c r="BB2" s="16">
        <v>78</v>
      </c>
      <c r="BC2" s="16">
        <v>57</v>
      </c>
      <c r="BD2" s="16">
        <v>70</v>
      </c>
      <c r="BE2" s="16">
        <v>42.5</v>
      </c>
      <c r="BF2" s="16">
        <v>82</v>
      </c>
      <c r="BG2" s="16">
        <v>77.1</v>
      </c>
      <c r="BH2" s="16">
        <v>44.6</v>
      </c>
      <c r="BI2" s="16">
        <v>32.6</v>
      </c>
      <c r="BJ2" s="16">
        <v>46.9</v>
      </c>
      <c r="BK2" s="16">
        <v>52</v>
      </c>
      <c r="BL2" s="41">
        <v>0</v>
      </c>
      <c r="BM2" s="16">
        <v>1</v>
      </c>
      <c r="BN2" s="41">
        <v>0</v>
      </c>
      <c r="BO2" s="41">
        <v>0</v>
      </c>
      <c r="BP2" s="41">
        <v>0</v>
      </c>
      <c r="BQ2" s="41">
        <v>0</v>
      </c>
      <c r="BR2" s="41">
        <v>1</v>
      </c>
      <c r="BS2" s="41"/>
      <c r="BT2" s="41"/>
      <c r="BU2" s="41">
        <v>0</v>
      </c>
      <c r="BV2" s="41">
        <v>0</v>
      </c>
      <c r="BW2" s="41">
        <v>0</v>
      </c>
      <c r="BX2" s="41">
        <v>0</v>
      </c>
      <c r="BY2" s="41">
        <v>0</v>
      </c>
      <c r="BZ2" s="41">
        <v>0</v>
      </c>
      <c r="CA2" s="41">
        <v>0</v>
      </c>
      <c r="CB2" s="41">
        <v>0</v>
      </c>
      <c r="CC2" s="41">
        <v>0</v>
      </c>
      <c r="CD2" s="41">
        <v>0</v>
      </c>
      <c r="CE2" s="41">
        <v>0</v>
      </c>
      <c r="CF2" s="41">
        <v>0</v>
      </c>
      <c r="CG2" s="41">
        <v>0</v>
      </c>
      <c r="CH2" s="41">
        <v>0</v>
      </c>
      <c r="CI2" s="41">
        <v>0</v>
      </c>
      <c r="CJ2" s="41">
        <v>0</v>
      </c>
      <c r="CK2" s="16">
        <v>1</v>
      </c>
      <c r="CL2" s="41">
        <v>0</v>
      </c>
      <c r="CM2" s="41">
        <v>0</v>
      </c>
      <c r="CN2" s="41">
        <v>0</v>
      </c>
      <c r="CO2" s="16">
        <v>1</v>
      </c>
      <c r="CP2" s="41">
        <v>0</v>
      </c>
      <c r="CQ2" s="41">
        <v>0</v>
      </c>
      <c r="CR2" s="44" t="s">
        <v>130</v>
      </c>
      <c r="CS2" s="41"/>
      <c r="CT2" s="44" t="s">
        <v>131</v>
      </c>
      <c r="CU2" s="26" t="s">
        <v>132</v>
      </c>
      <c r="CV2" s="16">
        <v>77.1</v>
      </c>
      <c r="CW2" s="16">
        <v>44.6</v>
      </c>
      <c r="CX2" s="16">
        <v>32.6</v>
      </c>
      <c r="CY2" s="16">
        <v>46.9</v>
      </c>
      <c r="CZ2" s="16">
        <v>42.5</v>
      </c>
      <c r="DA2" s="16" t="e">
        <f>#REF!/P2</f>
        <v>#REF!</v>
      </c>
      <c r="DB2" s="16" t="e">
        <f>#REF!/P2</f>
        <v>#REF!</v>
      </c>
      <c r="DC2" s="16" t="e">
        <f>DA2/CV2</f>
        <v>#REF!</v>
      </c>
      <c r="DD2" s="28">
        <v>52.994</v>
      </c>
      <c r="DE2" s="16"/>
      <c r="DF2" s="16"/>
      <c r="DG2" s="16">
        <v>136.586</v>
      </c>
      <c r="DH2" s="16">
        <v>76.493</v>
      </c>
      <c r="DI2" s="16">
        <v>60.093</v>
      </c>
      <c r="DJ2" s="16">
        <v>74</v>
      </c>
      <c r="DK2" s="16">
        <v>4.447</v>
      </c>
      <c r="DL2" s="16">
        <v>43.997</v>
      </c>
      <c r="DM2" s="16">
        <v>83.166</v>
      </c>
      <c r="DN2" s="16">
        <v>77.112</v>
      </c>
      <c r="DO2" s="16">
        <v>110.011</v>
      </c>
      <c r="DP2" s="16">
        <v>58.904</v>
      </c>
      <c r="DQ2" s="16">
        <v>51.106</v>
      </c>
      <c r="DR2" s="16">
        <v>74</v>
      </c>
      <c r="DS2" s="16">
        <v>3.782</v>
      </c>
      <c r="DT2" s="16">
        <v>46.456</v>
      </c>
      <c r="DU2" s="16">
        <v>139.218</v>
      </c>
      <c r="DV2" s="16">
        <v>68.644</v>
      </c>
      <c r="DW2" s="16">
        <v>70.575</v>
      </c>
      <c r="DX2" s="16">
        <v>50.694</v>
      </c>
      <c r="DY2" s="16">
        <v>5.081</v>
      </c>
      <c r="DZ2" s="16">
        <v>72</v>
      </c>
      <c r="EA2" s="16">
        <v>93.517</v>
      </c>
      <c r="EB2" s="16">
        <v>98.912</v>
      </c>
      <c r="EC2" s="16">
        <v>10.978</v>
      </c>
      <c r="ED2" s="16">
        <v>7.606</v>
      </c>
      <c r="EE2" s="16">
        <v>16.685</v>
      </c>
    </row>
    <row r="3" ht="20" customHeight="1" spans="1:135">
      <c r="A3" s="17">
        <v>12</v>
      </c>
      <c r="B3" s="18" t="s">
        <v>133</v>
      </c>
      <c r="C3" s="19" t="s">
        <v>134</v>
      </c>
      <c r="D3" s="20">
        <v>3812368</v>
      </c>
      <c r="E3" s="23" t="s">
        <v>135</v>
      </c>
      <c r="F3" s="4">
        <v>0</v>
      </c>
      <c r="G3" s="20">
        <v>1</v>
      </c>
      <c r="H3" s="20">
        <v>1</v>
      </c>
      <c r="I3" s="20">
        <v>1</v>
      </c>
      <c r="J3" s="20">
        <v>0</v>
      </c>
      <c r="K3" s="20">
        <v>1</v>
      </c>
      <c r="L3" s="20">
        <v>74</v>
      </c>
      <c r="M3" s="20">
        <v>155</v>
      </c>
      <c r="N3" s="20">
        <v>69</v>
      </c>
      <c r="O3" s="20">
        <v>28.7</v>
      </c>
      <c r="P3" s="20">
        <v>1.72</v>
      </c>
      <c r="Q3" s="20">
        <v>55.214</v>
      </c>
      <c r="R3" s="29">
        <v>55.214</v>
      </c>
      <c r="S3" s="20">
        <v>25.26</v>
      </c>
      <c r="T3" s="20">
        <v>48</v>
      </c>
      <c r="U3" s="20">
        <v>1.06</v>
      </c>
      <c r="V3" s="20">
        <v>3.37</v>
      </c>
      <c r="W3" s="20">
        <v>1.04</v>
      </c>
      <c r="X3" s="20">
        <v>1.76</v>
      </c>
      <c r="Y3" s="20">
        <v>415.2</v>
      </c>
      <c r="Z3" s="20">
        <v>7.3</v>
      </c>
      <c r="AA3" s="20">
        <v>7.09</v>
      </c>
      <c r="AB3" s="20">
        <v>9.87</v>
      </c>
      <c r="AC3" s="20">
        <v>312.12</v>
      </c>
      <c r="AD3" s="20">
        <v>0</v>
      </c>
      <c r="AE3" s="20">
        <v>1</v>
      </c>
      <c r="AF3" s="20">
        <v>0</v>
      </c>
      <c r="AG3" s="20">
        <v>1</v>
      </c>
      <c r="AH3" s="20">
        <v>0</v>
      </c>
      <c r="AI3" s="20">
        <v>116</v>
      </c>
      <c r="AJ3" s="20">
        <v>77</v>
      </c>
      <c r="AK3" s="20">
        <v>2</v>
      </c>
      <c r="AL3" s="6">
        <v>132</v>
      </c>
      <c r="AM3" s="20">
        <v>0</v>
      </c>
      <c r="AN3" s="34"/>
      <c r="AP3" s="34">
        <v>45083.5222222222</v>
      </c>
      <c r="AQ3" s="20">
        <v>2</v>
      </c>
      <c r="AR3" s="39" t="s">
        <v>136</v>
      </c>
      <c r="AS3" s="23" t="s">
        <v>129</v>
      </c>
      <c r="AT3" s="20">
        <v>1</v>
      </c>
      <c r="AU3" s="16">
        <v>1</v>
      </c>
      <c r="AV3" s="20">
        <v>3</v>
      </c>
      <c r="AW3" s="20">
        <v>3</v>
      </c>
      <c r="AX3" s="20">
        <v>90</v>
      </c>
      <c r="AY3" s="20">
        <v>0</v>
      </c>
      <c r="AZ3" s="42"/>
      <c r="BA3" s="20">
        <v>103</v>
      </c>
      <c r="BB3" s="20">
        <v>45</v>
      </c>
      <c r="BC3" s="20">
        <v>58</v>
      </c>
      <c r="BD3" s="20">
        <v>66</v>
      </c>
      <c r="BE3" s="20">
        <v>56.2</v>
      </c>
      <c r="BF3" s="20">
        <v>94.5</v>
      </c>
      <c r="BG3" s="20">
        <v>59.9</v>
      </c>
      <c r="BH3" s="20">
        <v>26.2</v>
      </c>
      <c r="BI3" s="20">
        <v>33.7</v>
      </c>
      <c r="BJ3" s="20">
        <v>54.9</v>
      </c>
      <c r="BK3" s="20">
        <v>44</v>
      </c>
      <c r="BL3" s="42">
        <v>0</v>
      </c>
      <c r="BM3" s="20">
        <v>1</v>
      </c>
      <c r="BN3" s="42">
        <v>0</v>
      </c>
      <c r="BO3" s="42">
        <v>0</v>
      </c>
      <c r="BP3" s="42">
        <v>0</v>
      </c>
      <c r="BQ3" s="42">
        <v>0</v>
      </c>
      <c r="BR3" s="41">
        <v>1</v>
      </c>
      <c r="BS3" s="43"/>
      <c r="BT3" s="42"/>
      <c r="BU3" s="42">
        <v>0</v>
      </c>
      <c r="BV3" s="42">
        <v>0</v>
      </c>
      <c r="BW3" s="42">
        <v>0</v>
      </c>
      <c r="BX3" s="42">
        <v>0</v>
      </c>
      <c r="BY3" s="42">
        <v>0</v>
      </c>
      <c r="BZ3" s="42">
        <v>0</v>
      </c>
      <c r="CA3" s="42">
        <v>0</v>
      </c>
      <c r="CB3" s="42">
        <v>0</v>
      </c>
      <c r="CC3" s="42">
        <v>0</v>
      </c>
      <c r="CD3" s="42">
        <v>0</v>
      </c>
      <c r="CE3" s="42">
        <v>0</v>
      </c>
      <c r="CF3" s="42">
        <v>0</v>
      </c>
      <c r="CG3" s="42">
        <v>0</v>
      </c>
      <c r="CH3" s="42">
        <v>0</v>
      </c>
      <c r="CI3" s="42">
        <v>0</v>
      </c>
      <c r="CJ3" s="42">
        <v>0</v>
      </c>
      <c r="CK3" s="20">
        <v>1</v>
      </c>
      <c r="CL3" s="42">
        <v>0</v>
      </c>
      <c r="CM3" s="42">
        <v>0</v>
      </c>
      <c r="CN3" s="42">
        <v>0</v>
      </c>
      <c r="CO3" s="20">
        <v>1</v>
      </c>
      <c r="CP3" s="42">
        <v>0</v>
      </c>
      <c r="CQ3" s="42">
        <v>0</v>
      </c>
      <c r="CR3" s="45" t="s">
        <v>137</v>
      </c>
      <c r="CS3" s="23" t="s">
        <v>138</v>
      </c>
      <c r="CT3" s="45" t="s">
        <v>139</v>
      </c>
      <c r="CU3" s="23" t="s">
        <v>140</v>
      </c>
      <c r="CV3" s="20">
        <v>59.9</v>
      </c>
      <c r="CW3" s="20">
        <v>26.2</v>
      </c>
      <c r="CX3" s="20">
        <v>33.7</v>
      </c>
      <c r="CY3" s="20">
        <v>54.9</v>
      </c>
      <c r="CZ3" s="20">
        <v>56.2</v>
      </c>
      <c r="DA3" s="16" t="e">
        <f>#REF!/P3</f>
        <v>#REF!</v>
      </c>
      <c r="DB3" s="16" t="e">
        <f>#REF!/P3</f>
        <v>#REF!</v>
      </c>
      <c r="DC3" s="16" t="e">
        <f t="shared" ref="DC3:DC14" si="0">DA3/CV3</f>
        <v>#REF!</v>
      </c>
      <c r="DD3" s="29">
        <v>41.259</v>
      </c>
      <c r="DE3" s="20"/>
      <c r="DF3" s="20"/>
      <c r="DG3" s="20">
        <v>104.886</v>
      </c>
      <c r="DH3" s="20">
        <v>46.974</v>
      </c>
      <c r="DI3" s="20">
        <v>57.912</v>
      </c>
      <c r="DJ3" s="20">
        <v>66</v>
      </c>
      <c r="DK3" s="20">
        <v>3.822</v>
      </c>
      <c r="DL3" s="20">
        <v>55.214</v>
      </c>
      <c r="DM3" s="20">
        <v>90.604</v>
      </c>
      <c r="DN3" s="20">
        <v>86.436</v>
      </c>
      <c r="DO3" s="20">
        <v>95.817</v>
      </c>
      <c r="DP3" s="20">
        <v>45.333</v>
      </c>
      <c r="DQ3" s="20">
        <v>50.484</v>
      </c>
      <c r="DR3" s="20">
        <v>66</v>
      </c>
      <c r="DS3" s="20">
        <v>3.332</v>
      </c>
      <c r="DT3" s="20">
        <v>52.688</v>
      </c>
      <c r="DU3" s="20">
        <v>93.808</v>
      </c>
      <c r="DV3" s="20">
        <v>37.571</v>
      </c>
      <c r="DW3" s="20">
        <v>56.238</v>
      </c>
      <c r="DX3" s="20">
        <v>59.949</v>
      </c>
      <c r="DY3" s="20">
        <v>3.599</v>
      </c>
      <c r="DZ3" s="20">
        <v>64</v>
      </c>
      <c r="EA3" s="20">
        <v>105.208</v>
      </c>
      <c r="EB3" s="20">
        <v>107.513</v>
      </c>
      <c r="EC3" s="20">
        <v>10.302</v>
      </c>
      <c r="ED3" s="20">
        <v>8.839</v>
      </c>
      <c r="EE3" s="20">
        <v>26.043</v>
      </c>
    </row>
    <row r="4" ht="20" customHeight="1" spans="1:135">
      <c r="A4" s="17">
        <v>18</v>
      </c>
      <c r="B4" s="18" t="s">
        <v>141</v>
      </c>
      <c r="C4" s="19" t="s">
        <v>142</v>
      </c>
      <c r="D4" s="20">
        <v>3791785</v>
      </c>
      <c r="E4" s="23" t="s">
        <v>143</v>
      </c>
      <c r="F4" s="4">
        <v>1</v>
      </c>
      <c r="G4" s="20">
        <v>0</v>
      </c>
      <c r="H4" s="20">
        <v>0</v>
      </c>
      <c r="I4" s="20">
        <v>0</v>
      </c>
      <c r="J4" s="20">
        <v>0</v>
      </c>
      <c r="K4" s="20">
        <v>0</v>
      </c>
      <c r="L4" s="20">
        <v>61</v>
      </c>
      <c r="M4" s="20">
        <v>158</v>
      </c>
      <c r="N4" s="20">
        <v>60</v>
      </c>
      <c r="O4" s="20">
        <v>24</v>
      </c>
      <c r="P4" s="20">
        <v>1.62</v>
      </c>
      <c r="Q4" s="20">
        <v>56.501</v>
      </c>
      <c r="R4" s="29">
        <v>56.501</v>
      </c>
      <c r="S4" s="20">
        <v>9.86</v>
      </c>
      <c r="T4" s="20">
        <v>148</v>
      </c>
      <c r="U4" s="20">
        <v>0.84</v>
      </c>
      <c r="V4" s="20">
        <v>4.08</v>
      </c>
      <c r="W4" s="20">
        <v>1.48</v>
      </c>
      <c r="X4" s="20">
        <v>2.31</v>
      </c>
      <c r="Y4" s="20">
        <v>839.9</v>
      </c>
      <c r="Z4" s="20">
        <v>5.5</v>
      </c>
      <c r="AA4" s="20">
        <v>0.5</v>
      </c>
      <c r="AB4" s="20">
        <v>0.51</v>
      </c>
      <c r="AC4" s="20">
        <v>2067.16</v>
      </c>
      <c r="AD4" s="20">
        <v>0</v>
      </c>
      <c r="AE4" s="20">
        <v>1</v>
      </c>
      <c r="AF4" s="20">
        <v>0</v>
      </c>
      <c r="AG4" s="20">
        <v>0</v>
      </c>
      <c r="AH4" s="20">
        <v>0</v>
      </c>
      <c r="AI4" s="20">
        <v>101</v>
      </c>
      <c r="AJ4" s="20">
        <v>62</v>
      </c>
      <c r="AK4" s="20">
        <v>6</v>
      </c>
      <c r="AL4" s="6">
        <v>51</v>
      </c>
      <c r="AM4" s="20">
        <v>0</v>
      </c>
      <c r="AN4" s="34"/>
      <c r="AP4" s="34" t="s">
        <v>144</v>
      </c>
      <c r="AQ4" s="20">
        <v>6</v>
      </c>
      <c r="AR4" s="39" t="s">
        <v>145</v>
      </c>
      <c r="AS4" s="23" t="s">
        <v>146</v>
      </c>
      <c r="AT4" s="20">
        <v>0</v>
      </c>
      <c r="AU4" s="16">
        <v>1</v>
      </c>
      <c r="AV4" s="20">
        <v>0</v>
      </c>
      <c r="AW4" s="20">
        <v>3</v>
      </c>
      <c r="AX4" s="20">
        <v>100</v>
      </c>
      <c r="AY4" s="20">
        <v>0</v>
      </c>
      <c r="AZ4" s="42"/>
      <c r="BA4" s="20">
        <v>120</v>
      </c>
      <c r="BB4" s="20">
        <v>53</v>
      </c>
      <c r="BC4" s="20">
        <v>67</v>
      </c>
      <c r="BD4" s="20">
        <v>87</v>
      </c>
      <c r="BE4" s="20">
        <v>55</v>
      </c>
      <c r="BF4" s="20">
        <v>83</v>
      </c>
      <c r="BG4" s="20">
        <v>74.1</v>
      </c>
      <c r="BH4" s="20">
        <v>32.7</v>
      </c>
      <c r="BI4" s="20">
        <v>41.4</v>
      </c>
      <c r="BJ4" s="20">
        <v>51.2</v>
      </c>
      <c r="BK4" s="20">
        <v>20</v>
      </c>
      <c r="BL4" s="42">
        <v>0</v>
      </c>
      <c r="BM4" s="20">
        <v>1</v>
      </c>
      <c r="BN4" s="42">
        <v>0</v>
      </c>
      <c r="BO4" s="20">
        <v>1</v>
      </c>
      <c r="BP4" s="42">
        <v>0</v>
      </c>
      <c r="BQ4" s="42">
        <v>0</v>
      </c>
      <c r="BR4" s="42">
        <v>1</v>
      </c>
      <c r="BS4" s="42"/>
      <c r="BT4" s="42"/>
      <c r="BU4" s="42">
        <v>0</v>
      </c>
      <c r="BV4" s="42">
        <v>0</v>
      </c>
      <c r="BW4" s="42">
        <v>0</v>
      </c>
      <c r="BX4" s="42">
        <v>0</v>
      </c>
      <c r="BY4" s="42">
        <v>0</v>
      </c>
      <c r="BZ4" s="42">
        <v>0</v>
      </c>
      <c r="CA4" s="42">
        <v>0</v>
      </c>
      <c r="CB4" s="42">
        <v>0</v>
      </c>
      <c r="CC4" s="42">
        <v>0</v>
      </c>
      <c r="CD4" s="42">
        <v>0</v>
      </c>
      <c r="CE4" s="42">
        <v>0</v>
      </c>
      <c r="CF4" s="42">
        <v>0</v>
      </c>
      <c r="CG4" s="42">
        <v>0</v>
      </c>
      <c r="CH4" s="20">
        <v>1</v>
      </c>
      <c r="CI4" s="42">
        <v>0</v>
      </c>
      <c r="CJ4" s="20">
        <v>1</v>
      </c>
      <c r="CK4" s="20">
        <v>1</v>
      </c>
      <c r="CL4" s="42">
        <v>0</v>
      </c>
      <c r="CM4" s="42">
        <v>0</v>
      </c>
      <c r="CN4" s="42">
        <v>0</v>
      </c>
      <c r="CO4" s="20">
        <v>1</v>
      </c>
      <c r="CP4" s="42">
        <v>0</v>
      </c>
      <c r="CQ4" s="42">
        <v>0</v>
      </c>
      <c r="CR4" s="45" t="s">
        <v>147</v>
      </c>
      <c r="CS4" s="23" t="s">
        <v>148</v>
      </c>
      <c r="CT4" s="45" t="s">
        <v>149</v>
      </c>
      <c r="CU4" s="23" t="s">
        <v>150</v>
      </c>
      <c r="CV4" s="20">
        <v>74.1</v>
      </c>
      <c r="CW4" s="20">
        <v>32.7</v>
      </c>
      <c r="CX4" s="20">
        <v>41.4</v>
      </c>
      <c r="CY4" s="20">
        <v>51.2</v>
      </c>
      <c r="CZ4" s="20">
        <v>55</v>
      </c>
      <c r="DA4" s="16" t="e">
        <f>#REF!/P4</f>
        <v>#REF!</v>
      </c>
      <c r="DB4" s="16" t="e">
        <f>#REF!/P4</f>
        <v>#REF!</v>
      </c>
      <c r="DC4" s="16" t="e">
        <f t="shared" si="0"/>
        <v>#REF!</v>
      </c>
      <c r="DD4" s="29">
        <v>48.821</v>
      </c>
      <c r="DE4" s="20"/>
      <c r="DF4" s="20"/>
      <c r="DG4" s="20">
        <v>116.244</v>
      </c>
      <c r="DH4" s="20">
        <v>50.565</v>
      </c>
      <c r="DI4" s="20">
        <v>65.679</v>
      </c>
      <c r="DJ4" s="20">
        <v>72</v>
      </c>
      <c r="DK4" s="20">
        <v>4.729</v>
      </c>
      <c r="DL4" s="20">
        <v>56.501</v>
      </c>
      <c r="DM4" s="20">
        <v>73.676</v>
      </c>
      <c r="DN4" s="20">
        <v>78.637</v>
      </c>
      <c r="DO4" s="20">
        <v>111.882</v>
      </c>
      <c r="DP4" s="20">
        <v>56.712</v>
      </c>
      <c r="DQ4" s="20">
        <v>55.169</v>
      </c>
      <c r="DR4" s="20">
        <v>72</v>
      </c>
      <c r="DS4" s="20">
        <v>3.972</v>
      </c>
      <c r="DT4" s="20">
        <v>49.311</v>
      </c>
      <c r="DU4" s="20">
        <v>115.697</v>
      </c>
      <c r="DV4" s="20">
        <v>43.518</v>
      </c>
      <c r="DW4" s="20">
        <v>72.179</v>
      </c>
      <c r="DX4" s="20">
        <v>62.386</v>
      </c>
      <c r="DY4" s="20">
        <v>5.053</v>
      </c>
      <c r="DZ4" s="20">
        <v>70</v>
      </c>
      <c r="EA4" s="20">
        <v>71.935</v>
      </c>
      <c r="EB4" s="20">
        <v>84.968</v>
      </c>
      <c r="EC4" s="20">
        <v>16.221</v>
      </c>
      <c r="ED4" s="20">
        <v>8.98</v>
      </c>
      <c r="EE4" s="20">
        <v>18.446</v>
      </c>
    </row>
    <row r="5" ht="20" customHeight="1" spans="1:135">
      <c r="A5" s="17">
        <v>30</v>
      </c>
      <c r="B5" s="18" t="s">
        <v>151</v>
      </c>
      <c r="C5" s="19" t="s">
        <v>152</v>
      </c>
      <c r="D5" s="20">
        <v>3757652</v>
      </c>
      <c r="E5" s="23" t="s">
        <v>153</v>
      </c>
      <c r="F5" s="4">
        <v>0</v>
      </c>
      <c r="G5" s="20">
        <v>1</v>
      </c>
      <c r="H5" s="20">
        <v>1</v>
      </c>
      <c r="I5" s="20">
        <v>0</v>
      </c>
      <c r="J5" s="20">
        <v>0</v>
      </c>
      <c r="K5" s="20">
        <v>1</v>
      </c>
      <c r="L5" s="20">
        <v>44</v>
      </c>
      <c r="M5" s="20">
        <v>165</v>
      </c>
      <c r="N5" s="20">
        <v>70</v>
      </c>
      <c r="O5" s="20">
        <v>25.7</v>
      </c>
      <c r="P5" s="20">
        <v>1.79</v>
      </c>
      <c r="Q5" s="20">
        <v>53.42</v>
      </c>
      <c r="R5" s="29">
        <v>53.42</v>
      </c>
      <c r="S5" s="20">
        <v>25.61</v>
      </c>
      <c r="T5" s="20">
        <v>23</v>
      </c>
      <c r="U5" s="20">
        <v>0.45</v>
      </c>
      <c r="V5" s="20">
        <v>4.96</v>
      </c>
      <c r="W5" s="20">
        <v>1.04</v>
      </c>
      <c r="X5" s="20">
        <v>3.51</v>
      </c>
      <c r="Y5" s="20">
        <v>1069.6</v>
      </c>
      <c r="Z5" s="20">
        <v>5.8</v>
      </c>
      <c r="AA5" s="20">
        <v>0.5</v>
      </c>
      <c r="AB5" s="20">
        <v>3.22</v>
      </c>
      <c r="AC5" s="20">
        <v>101.33</v>
      </c>
      <c r="AD5" s="20">
        <v>0</v>
      </c>
      <c r="AE5" s="20">
        <v>1</v>
      </c>
      <c r="AF5" s="20">
        <v>0</v>
      </c>
      <c r="AG5" s="20">
        <v>0</v>
      </c>
      <c r="AH5" s="20">
        <v>0</v>
      </c>
      <c r="AI5" s="20">
        <v>115</v>
      </c>
      <c r="AJ5" s="20">
        <v>65</v>
      </c>
      <c r="AK5" s="20">
        <v>24</v>
      </c>
      <c r="AL5" s="6">
        <v>89</v>
      </c>
      <c r="AM5" s="20">
        <v>0</v>
      </c>
      <c r="AN5" s="34"/>
      <c r="AP5" s="34" t="s">
        <v>154</v>
      </c>
      <c r="AQ5" s="20">
        <v>24</v>
      </c>
      <c r="AR5" s="39" t="s">
        <v>155</v>
      </c>
      <c r="AS5" s="23" t="s">
        <v>129</v>
      </c>
      <c r="AT5" s="20">
        <v>1</v>
      </c>
      <c r="AU5" s="16">
        <v>1</v>
      </c>
      <c r="AV5" s="20">
        <v>3</v>
      </c>
      <c r="AW5" s="20">
        <v>3</v>
      </c>
      <c r="AX5" s="20">
        <v>100</v>
      </c>
      <c r="AY5" s="20">
        <v>0</v>
      </c>
      <c r="AZ5" s="42"/>
      <c r="BA5" s="20">
        <v>164</v>
      </c>
      <c r="BB5" s="20">
        <v>76</v>
      </c>
      <c r="BC5" s="20">
        <v>88</v>
      </c>
      <c r="BD5" s="20">
        <v>75</v>
      </c>
      <c r="BE5" s="20">
        <v>53</v>
      </c>
      <c r="BF5" s="20">
        <v>87</v>
      </c>
      <c r="BG5" s="20">
        <v>91.6</v>
      </c>
      <c r="BH5" s="20">
        <v>42.5</v>
      </c>
      <c r="BI5" s="20">
        <v>49.2</v>
      </c>
      <c r="BJ5" s="20">
        <v>48.6</v>
      </c>
      <c r="BK5" s="20">
        <v>39</v>
      </c>
      <c r="BL5" s="42">
        <v>0</v>
      </c>
      <c r="BM5" s="20">
        <v>1</v>
      </c>
      <c r="BN5" s="42">
        <v>0</v>
      </c>
      <c r="BO5" s="20">
        <v>1</v>
      </c>
      <c r="BP5" s="42">
        <v>0</v>
      </c>
      <c r="BQ5" s="42">
        <v>0</v>
      </c>
      <c r="BR5" s="42">
        <v>1</v>
      </c>
      <c r="BS5" s="42"/>
      <c r="BT5" s="20"/>
      <c r="BU5" s="42">
        <v>0</v>
      </c>
      <c r="BV5" s="42">
        <v>0</v>
      </c>
      <c r="BW5" s="42">
        <v>0</v>
      </c>
      <c r="BX5" s="42">
        <v>0</v>
      </c>
      <c r="BY5" s="42">
        <v>0</v>
      </c>
      <c r="BZ5" s="42">
        <v>0</v>
      </c>
      <c r="CA5" s="42">
        <v>0</v>
      </c>
      <c r="CB5" s="42">
        <v>0</v>
      </c>
      <c r="CC5" s="42">
        <v>0</v>
      </c>
      <c r="CD5" s="42">
        <v>0</v>
      </c>
      <c r="CE5" s="42">
        <v>0</v>
      </c>
      <c r="CF5" s="42">
        <v>0</v>
      </c>
      <c r="CG5" s="42">
        <v>0</v>
      </c>
      <c r="CH5" s="42">
        <v>0</v>
      </c>
      <c r="CI5" s="20">
        <v>1</v>
      </c>
      <c r="CJ5" s="20">
        <v>1</v>
      </c>
      <c r="CK5" s="42">
        <v>0</v>
      </c>
      <c r="CL5" s="42">
        <v>0</v>
      </c>
      <c r="CM5" s="42">
        <v>0</v>
      </c>
      <c r="CN5" s="42">
        <v>0</v>
      </c>
      <c r="CO5" s="20">
        <v>1</v>
      </c>
      <c r="CP5" s="42">
        <v>0</v>
      </c>
      <c r="CQ5" s="42">
        <v>0</v>
      </c>
      <c r="CR5" s="45" t="s">
        <v>156</v>
      </c>
      <c r="CS5" s="42"/>
      <c r="CT5" s="45" t="s">
        <v>157</v>
      </c>
      <c r="CU5" s="23" t="s">
        <v>158</v>
      </c>
      <c r="CV5" s="20">
        <v>91.6</v>
      </c>
      <c r="CW5" s="20">
        <v>42.5</v>
      </c>
      <c r="CX5" s="20">
        <v>49.2</v>
      </c>
      <c r="CY5" s="20">
        <v>48.6</v>
      </c>
      <c r="CZ5" s="20">
        <v>53</v>
      </c>
      <c r="DA5" s="16" t="e">
        <f>#REF!/P5</f>
        <v>#REF!</v>
      </c>
      <c r="DB5" s="16" t="e">
        <f>#REF!/P5</f>
        <v>#REF!</v>
      </c>
      <c r="DC5" s="16" t="e">
        <f t="shared" si="0"/>
        <v>#REF!</v>
      </c>
      <c r="DD5" s="29">
        <v>56.19</v>
      </c>
      <c r="DE5" s="20"/>
      <c r="DF5" s="20"/>
      <c r="DG5" s="20">
        <v>163.678</v>
      </c>
      <c r="DH5" s="20">
        <v>76.242</v>
      </c>
      <c r="DI5" s="20">
        <v>87.436</v>
      </c>
      <c r="DJ5" s="20">
        <v>69</v>
      </c>
      <c r="DK5" s="20">
        <v>6.033</v>
      </c>
      <c r="DL5" s="20">
        <v>53.42</v>
      </c>
      <c r="DM5" s="20">
        <v>85.315</v>
      </c>
      <c r="DN5" s="20">
        <v>87.737</v>
      </c>
      <c r="DO5" s="20">
        <v>132.23</v>
      </c>
      <c r="DP5" s="20">
        <v>60.579</v>
      </c>
      <c r="DQ5" s="20">
        <v>71.651</v>
      </c>
      <c r="DR5" s="20">
        <v>69</v>
      </c>
      <c r="DS5" s="20">
        <v>4.944</v>
      </c>
      <c r="DT5" s="20">
        <v>54.187</v>
      </c>
      <c r="DU5" s="20">
        <v>153.348</v>
      </c>
      <c r="DV5" s="20">
        <v>61.867</v>
      </c>
      <c r="DW5" s="20">
        <v>91.48</v>
      </c>
      <c r="DX5" s="20">
        <v>59.655</v>
      </c>
      <c r="DY5" s="20">
        <v>5.946</v>
      </c>
      <c r="DZ5" s="20">
        <v>65</v>
      </c>
      <c r="EA5" s="20">
        <v>98.134</v>
      </c>
      <c r="EB5" s="20">
        <v>108.734</v>
      </c>
      <c r="EC5" s="20">
        <v>19.153</v>
      </c>
      <c r="ED5" s="20">
        <v>14.569</v>
      </c>
      <c r="EE5" s="20">
        <v>23.652</v>
      </c>
    </row>
    <row r="6" ht="20" customHeight="1" spans="1:135">
      <c r="A6" s="17">
        <v>46</v>
      </c>
      <c r="B6" s="18" t="s">
        <v>159</v>
      </c>
      <c r="C6" s="19" t="s">
        <v>160</v>
      </c>
      <c r="D6" s="20">
        <v>3724380</v>
      </c>
      <c r="E6" s="23" t="s">
        <v>161</v>
      </c>
      <c r="F6" s="4">
        <v>1</v>
      </c>
      <c r="G6" s="20">
        <v>1</v>
      </c>
      <c r="H6" s="20">
        <v>0</v>
      </c>
      <c r="I6" s="20">
        <v>0</v>
      </c>
      <c r="J6" s="20">
        <v>0</v>
      </c>
      <c r="K6" s="20">
        <v>1</v>
      </c>
      <c r="L6" s="20">
        <v>59</v>
      </c>
      <c r="M6" s="20">
        <v>172</v>
      </c>
      <c r="N6" s="20">
        <v>75</v>
      </c>
      <c r="O6" s="20">
        <v>25.4</v>
      </c>
      <c r="P6" s="20">
        <v>1.89</v>
      </c>
      <c r="Q6" s="20">
        <v>48.726</v>
      </c>
      <c r="R6" s="29">
        <v>48.726</v>
      </c>
      <c r="S6" s="20">
        <v>25.61</v>
      </c>
      <c r="T6" s="20">
        <v>211</v>
      </c>
      <c r="U6" s="20">
        <v>0.29</v>
      </c>
      <c r="V6" s="20">
        <v>4.47</v>
      </c>
      <c r="W6" s="20">
        <v>1.33</v>
      </c>
      <c r="X6" s="20">
        <v>2.78</v>
      </c>
      <c r="Y6" s="20">
        <v>94.4</v>
      </c>
      <c r="Z6" s="20">
        <v>5.1</v>
      </c>
      <c r="AA6" s="20">
        <v>0.5</v>
      </c>
      <c r="AB6" s="20">
        <v>2.17</v>
      </c>
      <c r="AC6" s="20">
        <v>689.89</v>
      </c>
      <c r="AD6" s="20">
        <v>0</v>
      </c>
      <c r="AE6" s="20">
        <v>1</v>
      </c>
      <c r="AF6" s="20">
        <v>0</v>
      </c>
      <c r="AG6" s="20">
        <v>0</v>
      </c>
      <c r="AH6" s="20">
        <v>0</v>
      </c>
      <c r="AI6" s="20">
        <v>125</v>
      </c>
      <c r="AJ6" s="20">
        <v>68</v>
      </c>
      <c r="AK6" s="20">
        <v>6</v>
      </c>
      <c r="AL6" s="6">
        <v>54</v>
      </c>
      <c r="AM6" s="20">
        <v>0</v>
      </c>
      <c r="AN6" s="34"/>
      <c r="AP6" s="34" t="s">
        <v>162</v>
      </c>
      <c r="AQ6" s="20">
        <v>6</v>
      </c>
      <c r="AR6" s="39" t="s">
        <v>163</v>
      </c>
      <c r="AS6" s="23" t="s">
        <v>146</v>
      </c>
      <c r="AT6" s="20">
        <v>0</v>
      </c>
      <c r="AU6" s="16">
        <v>1</v>
      </c>
      <c r="AV6" s="20">
        <v>0</v>
      </c>
      <c r="AW6" s="20">
        <v>3</v>
      </c>
      <c r="AX6" s="20">
        <v>100</v>
      </c>
      <c r="AY6" s="20">
        <v>0</v>
      </c>
      <c r="AZ6" s="42"/>
      <c r="BA6" s="20">
        <v>153</v>
      </c>
      <c r="BB6" s="20">
        <v>65</v>
      </c>
      <c r="BC6" s="20">
        <v>88</v>
      </c>
      <c r="BD6" s="20">
        <v>62</v>
      </c>
      <c r="BE6" s="20">
        <v>58</v>
      </c>
      <c r="BF6" s="20">
        <v>96</v>
      </c>
      <c r="BG6" s="20">
        <v>81</v>
      </c>
      <c r="BH6" s="20">
        <v>34.4</v>
      </c>
      <c r="BI6" s="20">
        <v>46.6</v>
      </c>
      <c r="BJ6" s="20">
        <v>50.8</v>
      </c>
      <c r="BK6" s="20">
        <v>10</v>
      </c>
      <c r="BL6" s="20">
        <v>1</v>
      </c>
      <c r="BM6" s="20">
        <v>1</v>
      </c>
      <c r="BN6" s="42">
        <v>0</v>
      </c>
      <c r="BO6" s="20">
        <v>1</v>
      </c>
      <c r="BP6" s="42">
        <v>0</v>
      </c>
      <c r="BQ6" s="42">
        <v>0</v>
      </c>
      <c r="BR6" s="42">
        <v>1</v>
      </c>
      <c r="BS6" s="42"/>
      <c r="BT6" s="20"/>
      <c r="BU6" s="42">
        <v>0</v>
      </c>
      <c r="BV6" s="42">
        <v>0</v>
      </c>
      <c r="BW6" s="42">
        <v>0</v>
      </c>
      <c r="BX6" s="42">
        <v>0</v>
      </c>
      <c r="BY6" s="42">
        <v>0</v>
      </c>
      <c r="BZ6" s="20">
        <v>1</v>
      </c>
      <c r="CA6" s="20">
        <v>1</v>
      </c>
      <c r="CB6" s="42">
        <v>0</v>
      </c>
      <c r="CC6" s="42">
        <v>0</v>
      </c>
      <c r="CD6" s="42">
        <v>0</v>
      </c>
      <c r="CE6" s="42">
        <v>0</v>
      </c>
      <c r="CF6" s="42">
        <v>0</v>
      </c>
      <c r="CG6" s="20">
        <v>1</v>
      </c>
      <c r="CH6" s="42">
        <v>0</v>
      </c>
      <c r="CI6" s="20">
        <v>1</v>
      </c>
      <c r="CJ6" s="20">
        <v>1</v>
      </c>
      <c r="CK6" s="42">
        <v>0</v>
      </c>
      <c r="CL6" s="42">
        <v>0</v>
      </c>
      <c r="CM6" s="42">
        <v>0</v>
      </c>
      <c r="CN6" s="42">
        <v>0</v>
      </c>
      <c r="CO6" s="20">
        <v>1</v>
      </c>
      <c r="CP6" s="42">
        <v>0</v>
      </c>
      <c r="CQ6" s="42">
        <v>0</v>
      </c>
      <c r="CR6" s="23" t="s">
        <v>164</v>
      </c>
      <c r="CS6" s="23" t="s">
        <v>138</v>
      </c>
      <c r="CT6" s="45" t="s">
        <v>165</v>
      </c>
      <c r="CU6" s="23" t="s">
        <v>150</v>
      </c>
      <c r="CV6" s="20">
        <v>81</v>
      </c>
      <c r="CW6" s="20">
        <v>34.4</v>
      </c>
      <c r="CX6" s="20">
        <v>46.6</v>
      </c>
      <c r="CY6" s="20">
        <v>50.8</v>
      </c>
      <c r="CZ6" s="20">
        <v>58</v>
      </c>
      <c r="DA6" s="16" t="e">
        <f>#REF!/P6</f>
        <v>#REF!</v>
      </c>
      <c r="DB6" s="16" t="e">
        <f>#REF!/P6</f>
        <v>#REF!</v>
      </c>
      <c r="DC6" s="16" t="e">
        <f t="shared" si="0"/>
        <v>#REF!</v>
      </c>
      <c r="DD6" s="29">
        <v>56.426</v>
      </c>
      <c r="DE6" s="20"/>
      <c r="DF6" s="20"/>
      <c r="DG6" s="20">
        <v>148.165</v>
      </c>
      <c r="DH6" s="20">
        <v>75.97</v>
      </c>
      <c r="DI6" s="20">
        <v>72.194</v>
      </c>
      <c r="DJ6" s="20">
        <v>64</v>
      </c>
      <c r="DK6" s="20">
        <v>4.62</v>
      </c>
      <c r="DL6" s="20">
        <v>48.726</v>
      </c>
      <c r="DM6" s="20">
        <v>101.779</v>
      </c>
      <c r="DN6" s="20">
        <v>107.635</v>
      </c>
      <c r="DO6" s="20">
        <v>200.429</v>
      </c>
      <c r="DP6" s="20">
        <v>134.463</v>
      </c>
      <c r="DQ6" s="20">
        <v>65.967</v>
      </c>
      <c r="DR6" s="20">
        <v>64</v>
      </c>
      <c r="DS6" s="20">
        <v>4.222</v>
      </c>
      <c r="DT6" s="20">
        <v>32.913</v>
      </c>
      <c r="DU6" s="20">
        <v>147.825</v>
      </c>
      <c r="DV6" s="20">
        <v>71.045</v>
      </c>
      <c r="DW6" s="20">
        <v>76.78</v>
      </c>
      <c r="DX6" s="20">
        <v>51.94</v>
      </c>
      <c r="DY6" s="20">
        <v>4.991</v>
      </c>
      <c r="DZ6" s="20">
        <v>65</v>
      </c>
      <c r="EA6" s="20">
        <v>115.947</v>
      </c>
      <c r="EB6" s="20">
        <v>125.34</v>
      </c>
      <c r="EC6" s="20">
        <v>10.498</v>
      </c>
      <c r="ED6" s="20">
        <v>10.133</v>
      </c>
      <c r="EE6" s="20">
        <v>18.57</v>
      </c>
    </row>
    <row r="7" ht="20" customHeight="1" spans="1:135">
      <c r="A7" s="17">
        <v>47</v>
      </c>
      <c r="B7" s="18" t="s">
        <v>166</v>
      </c>
      <c r="C7" s="19" t="s">
        <v>167</v>
      </c>
      <c r="D7" s="20">
        <v>2532948</v>
      </c>
      <c r="E7" s="23" t="s">
        <v>168</v>
      </c>
      <c r="F7" s="4">
        <v>0</v>
      </c>
      <c r="G7" s="20">
        <v>1</v>
      </c>
      <c r="H7" s="20">
        <v>1</v>
      </c>
      <c r="I7" s="20">
        <v>0</v>
      </c>
      <c r="J7" s="20">
        <v>0</v>
      </c>
      <c r="K7" s="20">
        <v>1</v>
      </c>
      <c r="L7" s="20">
        <v>76</v>
      </c>
      <c r="M7" s="20">
        <v>168</v>
      </c>
      <c r="N7" s="20">
        <v>70</v>
      </c>
      <c r="O7" s="20">
        <v>24.8</v>
      </c>
      <c r="P7" s="20">
        <v>1.81</v>
      </c>
      <c r="Q7" s="20">
        <v>41.946</v>
      </c>
      <c r="R7" s="29">
        <v>41.946</v>
      </c>
      <c r="S7" s="20">
        <v>25.61</v>
      </c>
      <c r="T7" s="20">
        <v>31</v>
      </c>
      <c r="U7" s="20">
        <v>0.4</v>
      </c>
      <c r="V7" s="20">
        <v>5.52</v>
      </c>
      <c r="W7" s="20">
        <v>1.03</v>
      </c>
      <c r="X7" s="20">
        <v>3.99</v>
      </c>
      <c r="Y7" s="20">
        <v>118.1</v>
      </c>
      <c r="Z7" s="20">
        <v>11.2</v>
      </c>
      <c r="AA7" s="20">
        <v>15.55</v>
      </c>
      <c r="AB7" s="20">
        <v>8.85</v>
      </c>
      <c r="AC7" s="20">
        <v>2258</v>
      </c>
      <c r="AD7" s="20">
        <v>0</v>
      </c>
      <c r="AE7" s="20">
        <v>1</v>
      </c>
      <c r="AF7" s="20">
        <v>0</v>
      </c>
      <c r="AG7" s="20">
        <v>1</v>
      </c>
      <c r="AH7" s="20">
        <v>0</v>
      </c>
      <c r="AI7" s="20">
        <v>106</v>
      </c>
      <c r="AJ7" s="20">
        <v>60</v>
      </c>
      <c r="AK7" s="20">
        <v>3</v>
      </c>
      <c r="AL7" s="6">
        <v>19</v>
      </c>
      <c r="AM7" s="20">
        <v>0</v>
      </c>
      <c r="AN7" s="34"/>
      <c r="AP7" s="34" t="s">
        <v>169</v>
      </c>
      <c r="AQ7" s="20">
        <v>3</v>
      </c>
      <c r="AR7" s="39" t="s">
        <v>170</v>
      </c>
      <c r="AS7" s="23" t="s">
        <v>146</v>
      </c>
      <c r="AT7" s="20">
        <v>0</v>
      </c>
      <c r="AU7" s="16">
        <v>1</v>
      </c>
      <c r="AV7" s="20">
        <v>0</v>
      </c>
      <c r="AW7" s="20">
        <v>3</v>
      </c>
      <c r="AX7" s="20">
        <v>100</v>
      </c>
      <c r="AY7" s="20">
        <v>0</v>
      </c>
      <c r="AZ7" s="42"/>
      <c r="BA7" s="20">
        <v>152</v>
      </c>
      <c r="BB7" s="20">
        <v>76</v>
      </c>
      <c r="BC7" s="20">
        <v>76</v>
      </c>
      <c r="BD7" s="20">
        <v>99</v>
      </c>
      <c r="BE7" s="20">
        <v>50</v>
      </c>
      <c r="BF7" s="20">
        <v>96</v>
      </c>
      <c r="BG7" s="20">
        <v>84</v>
      </c>
      <c r="BH7" s="20">
        <v>42</v>
      </c>
      <c r="BI7" s="20">
        <v>42</v>
      </c>
      <c r="BJ7" s="20">
        <v>53</v>
      </c>
      <c r="BK7" s="20">
        <v>20</v>
      </c>
      <c r="BL7" s="42">
        <v>0</v>
      </c>
      <c r="BM7" s="20">
        <v>1</v>
      </c>
      <c r="BN7" s="42">
        <v>0</v>
      </c>
      <c r="BO7" s="42">
        <v>0</v>
      </c>
      <c r="BP7" s="42">
        <v>0</v>
      </c>
      <c r="BQ7" s="42">
        <v>0</v>
      </c>
      <c r="BR7" s="42">
        <v>1</v>
      </c>
      <c r="BS7" s="42"/>
      <c r="BT7" s="20"/>
      <c r="BU7" s="42">
        <v>0</v>
      </c>
      <c r="BV7" s="42">
        <v>0</v>
      </c>
      <c r="BW7" s="42">
        <v>0</v>
      </c>
      <c r="BX7" s="42">
        <v>0</v>
      </c>
      <c r="BY7" s="42">
        <v>0</v>
      </c>
      <c r="BZ7" s="42">
        <v>0</v>
      </c>
      <c r="CA7" s="20">
        <v>1</v>
      </c>
      <c r="CB7" s="42">
        <v>0</v>
      </c>
      <c r="CC7" s="42">
        <v>0</v>
      </c>
      <c r="CD7" s="42">
        <v>0</v>
      </c>
      <c r="CE7" s="42">
        <v>0</v>
      </c>
      <c r="CF7" s="42">
        <v>0</v>
      </c>
      <c r="CG7" s="42">
        <v>0</v>
      </c>
      <c r="CH7" s="42">
        <v>0</v>
      </c>
      <c r="CI7" s="20">
        <v>1</v>
      </c>
      <c r="CJ7" s="42">
        <v>0</v>
      </c>
      <c r="CK7" s="42">
        <v>0</v>
      </c>
      <c r="CL7" s="42">
        <v>0</v>
      </c>
      <c r="CM7" s="42">
        <v>0</v>
      </c>
      <c r="CN7" s="42">
        <v>0</v>
      </c>
      <c r="CO7" s="20">
        <v>1</v>
      </c>
      <c r="CP7" s="42">
        <v>0</v>
      </c>
      <c r="CQ7" s="42">
        <v>0</v>
      </c>
      <c r="CR7" s="23" t="s">
        <v>171</v>
      </c>
      <c r="CS7" s="23" t="s">
        <v>138</v>
      </c>
      <c r="CT7" s="45" t="s">
        <v>172</v>
      </c>
      <c r="CU7" s="23" t="s">
        <v>173</v>
      </c>
      <c r="CV7" s="20">
        <v>84</v>
      </c>
      <c r="CW7" s="20">
        <v>42</v>
      </c>
      <c r="CX7" s="20">
        <v>42</v>
      </c>
      <c r="CY7" s="20">
        <v>53</v>
      </c>
      <c r="CZ7" s="20">
        <v>50</v>
      </c>
      <c r="DA7" s="16" t="e">
        <f>#REF!/P7</f>
        <v>#REF!</v>
      </c>
      <c r="DB7" s="16" t="e">
        <f>#REF!/P7</f>
        <v>#REF!</v>
      </c>
      <c r="DC7" s="16" t="e">
        <f t="shared" si="0"/>
        <v>#REF!</v>
      </c>
      <c r="DD7" s="29">
        <v>41.929</v>
      </c>
      <c r="DE7" s="20"/>
      <c r="DF7" s="20"/>
      <c r="DG7" s="20">
        <v>142.538</v>
      </c>
      <c r="DH7" s="20">
        <v>82.749</v>
      </c>
      <c r="DI7" s="20">
        <v>59.789</v>
      </c>
      <c r="DJ7" s="20">
        <v>80</v>
      </c>
      <c r="DK7" s="20">
        <v>4.783</v>
      </c>
      <c r="DL7" s="20">
        <v>41.946</v>
      </c>
      <c r="DM7" s="20">
        <v>105.466</v>
      </c>
      <c r="DN7" s="20">
        <v>110.497</v>
      </c>
      <c r="DO7" s="20">
        <v>102.027</v>
      </c>
      <c r="DP7" s="20">
        <v>51.645</v>
      </c>
      <c r="DQ7" s="20">
        <v>50.382</v>
      </c>
      <c r="DR7" s="20">
        <v>80</v>
      </c>
      <c r="DS7" s="20">
        <v>4.031</v>
      </c>
      <c r="DT7" s="20">
        <v>49.381</v>
      </c>
      <c r="DU7" s="20">
        <v>137.593</v>
      </c>
      <c r="DV7" s="20">
        <v>62.928</v>
      </c>
      <c r="DW7" s="20">
        <v>74.666</v>
      </c>
      <c r="DX7" s="20">
        <v>54.265</v>
      </c>
      <c r="DY7" s="20">
        <v>6.048</v>
      </c>
      <c r="DZ7" s="20">
        <v>81</v>
      </c>
      <c r="EA7" s="20">
        <v>118.196</v>
      </c>
      <c r="EB7" s="20">
        <v>133.198</v>
      </c>
      <c r="EC7" s="20">
        <v>10.143</v>
      </c>
      <c r="ED7" s="20">
        <v>8.98</v>
      </c>
      <c r="EE7" s="20">
        <v>22.252</v>
      </c>
    </row>
    <row r="8" ht="20" customHeight="1" spans="1:135">
      <c r="A8" s="17">
        <v>68</v>
      </c>
      <c r="B8" s="18" t="s">
        <v>174</v>
      </c>
      <c r="C8" s="19" t="s">
        <v>175</v>
      </c>
      <c r="D8" s="20">
        <v>3694559</v>
      </c>
      <c r="E8" s="23" t="s">
        <v>176</v>
      </c>
      <c r="F8" s="4">
        <v>0</v>
      </c>
      <c r="G8" s="20">
        <v>0</v>
      </c>
      <c r="H8" s="20">
        <v>0</v>
      </c>
      <c r="I8" s="20">
        <v>0</v>
      </c>
      <c r="J8" s="20">
        <v>0</v>
      </c>
      <c r="K8" s="20">
        <v>1</v>
      </c>
      <c r="L8" s="20">
        <v>69</v>
      </c>
      <c r="M8" s="20">
        <v>168</v>
      </c>
      <c r="N8" s="20">
        <v>71</v>
      </c>
      <c r="O8" s="20">
        <v>25.2</v>
      </c>
      <c r="P8" s="20">
        <v>1.82</v>
      </c>
      <c r="Q8" s="20">
        <v>36.896</v>
      </c>
      <c r="R8" s="29">
        <v>36.896</v>
      </c>
      <c r="S8" s="20">
        <v>12</v>
      </c>
      <c r="T8" s="20">
        <v>155</v>
      </c>
      <c r="U8" s="20">
        <v>3</v>
      </c>
      <c r="V8" s="20">
        <v>5.17</v>
      </c>
      <c r="W8" s="20">
        <v>1.21</v>
      </c>
      <c r="X8" s="20">
        <v>3.39</v>
      </c>
      <c r="Y8" s="20">
        <v>111</v>
      </c>
      <c r="Z8" s="20">
        <v>5.6</v>
      </c>
      <c r="AA8" s="20">
        <v>0.52</v>
      </c>
      <c r="AB8" s="20">
        <v>2.55</v>
      </c>
      <c r="AC8" s="20">
        <v>922.35</v>
      </c>
      <c r="AD8" s="20">
        <v>0</v>
      </c>
      <c r="AE8" s="20">
        <v>1</v>
      </c>
      <c r="AF8" s="20">
        <v>0</v>
      </c>
      <c r="AG8" s="20">
        <v>0</v>
      </c>
      <c r="AH8" s="20">
        <v>0</v>
      </c>
      <c r="AI8" s="20">
        <v>95</v>
      </c>
      <c r="AJ8" s="20">
        <v>64</v>
      </c>
      <c r="AK8" s="20">
        <v>6</v>
      </c>
      <c r="AL8" s="6">
        <v>226</v>
      </c>
      <c r="AM8" s="20">
        <v>0</v>
      </c>
      <c r="AN8" s="34"/>
      <c r="AP8" s="34" t="s">
        <v>177</v>
      </c>
      <c r="AQ8" s="20">
        <v>6</v>
      </c>
      <c r="AR8" s="39" t="s">
        <v>178</v>
      </c>
      <c r="AS8" s="23" t="s">
        <v>179</v>
      </c>
      <c r="AT8" s="20">
        <v>1</v>
      </c>
      <c r="AU8" s="20">
        <v>2</v>
      </c>
      <c r="AV8" s="20">
        <v>0</v>
      </c>
      <c r="AW8" s="20">
        <v>3</v>
      </c>
      <c r="AX8" s="20">
        <v>100</v>
      </c>
      <c r="AY8" s="20">
        <v>0</v>
      </c>
      <c r="AZ8" s="42"/>
      <c r="BA8" s="20">
        <v>130</v>
      </c>
      <c r="BB8" s="20">
        <v>81</v>
      </c>
      <c r="BC8" s="20">
        <v>49</v>
      </c>
      <c r="BD8" s="20">
        <v>69</v>
      </c>
      <c r="BE8" s="20">
        <v>38</v>
      </c>
      <c r="BF8" s="20">
        <v>115</v>
      </c>
      <c r="BG8" s="20">
        <v>71.4</v>
      </c>
      <c r="BH8" s="20">
        <v>44.5</v>
      </c>
      <c r="BI8" s="20">
        <v>26.9</v>
      </c>
      <c r="BJ8" s="20">
        <v>63.2</v>
      </c>
      <c r="BK8" s="20">
        <v>37</v>
      </c>
      <c r="BL8" s="20">
        <v>1</v>
      </c>
      <c r="BM8" s="20">
        <v>1</v>
      </c>
      <c r="BN8" s="42">
        <v>0</v>
      </c>
      <c r="BO8" s="42">
        <v>0</v>
      </c>
      <c r="BP8" s="42">
        <v>0</v>
      </c>
      <c r="BQ8" s="42">
        <v>0</v>
      </c>
      <c r="BR8" s="42">
        <v>1</v>
      </c>
      <c r="BS8" s="42"/>
      <c r="BT8" s="20"/>
      <c r="BU8" s="42">
        <v>0</v>
      </c>
      <c r="BV8" s="42">
        <v>0</v>
      </c>
      <c r="BW8" s="42">
        <v>0</v>
      </c>
      <c r="BX8" s="42">
        <v>0</v>
      </c>
      <c r="BY8" s="42">
        <v>0</v>
      </c>
      <c r="BZ8" s="42">
        <v>0</v>
      </c>
      <c r="CA8" s="42">
        <v>0</v>
      </c>
      <c r="CB8" s="42">
        <v>0</v>
      </c>
      <c r="CC8" s="42">
        <v>0</v>
      </c>
      <c r="CD8" s="42">
        <v>0</v>
      </c>
      <c r="CE8" s="42">
        <v>0</v>
      </c>
      <c r="CF8" s="42">
        <v>0</v>
      </c>
      <c r="CG8" s="20">
        <v>1</v>
      </c>
      <c r="CH8" s="42">
        <v>0</v>
      </c>
      <c r="CI8" s="20">
        <v>1</v>
      </c>
      <c r="CJ8" s="42">
        <v>0</v>
      </c>
      <c r="CK8" s="42">
        <v>0</v>
      </c>
      <c r="CL8" s="42">
        <v>0</v>
      </c>
      <c r="CM8" s="42">
        <v>0</v>
      </c>
      <c r="CN8" s="42">
        <v>0</v>
      </c>
      <c r="CO8" s="20">
        <v>1</v>
      </c>
      <c r="CP8" s="42">
        <v>0</v>
      </c>
      <c r="CQ8" s="42">
        <v>0</v>
      </c>
      <c r="CR8" s="45" t="s">
        <v>180</v>
      </c>
      <c r="CS8" s="23" t="s">
        <v>181</v>
      </c>
      <c r="CT8" s="45" t="s">
        <v>182</v>
      </c>
      <c r="CU8" s="23" t="s">
        <v>140</v>
      </c>
      <c r="CV8" s="20">
        <v>71.4</v>
      </c>
      <c r="CW8" s="20">
        <v>44.5</v>
      </c>
      <c r="CX8" s="20">
        <v>26.9</v>
      </c>
      <c r="CY8" s="20">
        <v>63.2</v>
      </c>
      <c r="CZ8" s="20">
        <v>38</v>
      </c>
      <c r="DA8" s="16" t="e">
        <f>#REF!/P8</f>
        <v>#REF!</v>
      </c>
      <c r="DB8" s="16" t="e">
        <f>#REF!/P8</f>
        <v>#REF!</v>
      </c>
      <c r="DC8" s="16" t="e">
        <f t="shared" si="0"/>
        <v>#REF!</v>
      </c>
      <c r="DD8" s="29">
        <v>50.747</v>
      </c>
      <c r="DE8" s="20"/>
      <c r="DF8" s="20"/>
      <c r="DG8" s="20">
        <v>130.254</v>
      </c>
      <c r="DH8" s="20">
        <v>82.195</v>
      </c>
      <c r="DI8" s="20">
        <v>48.059</v>
      </c>
      <c r="DJ8" s="20">
        <v>75</v>
      </c>
      <c r="DK8" s="20">
        <v>3.604</v>
      </c>
      <c r="DL8" s="20">
        <v>36.896</v>
      </c>
      <c r="DM8" s="20">
        <v>111.564</v>
      </c>
      <c r="DN8" s="20">
        <v>119.951</v>
      </c>
      <c r="DO8" s="20">
        <v>96.517</v>
      </c>
      <c r="DP8" s="20">
        <v>41.194</v>
      </c>
      <c r="DQ8" s="20">
        <v>55.323</v>
      </c>
      <c r="DR8" s="20">
        <v>75</v>
      </c>
      <c r="DS8" s="20">
        <v>4.149</v>
      </c>
      <c r="DT8" s="20">
        <v>57.32</v>
      </c>
      <c r="DU8" s="20">
        <v>135.854</v>
      </c>
      <c r="DV8" s="20">
        <v>63.464</v>
      </c>
      <c r="DW8" s="20">
        <v>72.39</v>
      </c>
      <c r="DX8" s="20">
        <v>53.285</v>
      </c>
      <c r="DY8" s="20">
        <v>5.212</v>
      </c>
      <c r="DZ8" s="20">
        <v>72</v>
      </c>
      <c r="EA8" s="20">
        <v>136.888</v>
      </c>
      <c r="EB8" s="20">
        <v>145.98</v>
      </c>
      <c r="EC8" s="20">
        <v>15.214</v>
      </c>
      <c r="ED8" s="20">
        <v>9.029</v>
      </c>
      <c r="EE8" s="20">
        <v>16.425</v>
      </c>
    </row>
    <row r="9" ht="20" customHeight="1" spans="1:135">
      <c r="A9" s="17">
        <v>80</v>
      </c>
      <c r="B9" s="18" t="s">
        <v>183</v>
      </c>
      <c r="C9" s="19" t="s">
        <v>184</v>
      </c>
      <c r="D9" s="20">
        <v>598363</v>
      </c>
      <c r="E9" s="23" t="s">
        <v>185</v>
      </c>
      <c r="F9" s="4">
        <v>0</v>
      </c>
      <c r="G9" s="20">
        <v>0</v>
      </c>
      <c r="H9" s="20">
        <v>0</v>
      </c>
      <c r="I9" s="20">
        <v>0</v>
      </c>
      <c r="J9" s="20">
        <v>0</v>
      </c>
      <c r="K9" s="20">
        <v>1</v>
      </c>
      <c r="L9" s="20">
        <v>76</v>
      </c>
      <c r="M9" s="20">
        <v>169</v>
      </c>
      <c r="N9" s="20">
        <v>64</v>
      </c>
      <c r="O9" s="20">
        <v>22.4</v>
      </c>
      <c r="P9" s="20">
        <v>1.73</v>
      </c>
      <c r="Q9" s="20">
        <v>62.13</v>
      </c>
      <c r="R9" s="29">
        <v>62.13</v>
      </c>
      <c r="S9" s="20">
        <v>6</v>
      </c>
      <c r="T9" s="20">
        <v>140</v>
      </c>
      <c r="U9" s="20">
        <v>4.5</v>
      </c>
      <c r="V9" s="20">
        <v>4.21</v>
      </c>
      <c r="W9" s="20">
        <v>1.04</v>
      </c>
      <c r="X9" s="20">
        <v>2.7</v>
      </c>
      <c r="Y9" s="20">
        <v>214.8</v>
      </c>
      <c r="Z9" s="20">
        <v>5.3</v>
      </c>
      <c r="AA9" s="20">
        <v>1.58</v>
      </c>
      <c r="AB9" s="20">
        <v>12.55</v>
      </c>
      <c r="AC9" s="20">
        <v>587.25</v>
      </c>
      <c r="AD9" s="20">
        <v>0</v>
      </c>
      <c r="AE9" s="20">
        <v>1</v>
      </c>
      <c r="AF9" s="20">
        <v>1</v>
      </c>
      <c r="AG9" s="20">
        <v>0</v>
      </c>
      <c r="AH9" s="20">
        <v>0</v>
      </c>
      <c r="AI9" s="20">
        <v>92</v>
      </c>
      <c r="AJ9" s="20">
        <v>63</v>
      </c>
      <c r="AK9" s="20">
        <v>3</v>
      </c>
      <c r="AL9" s="6">
        <v>188</v>
      </c>
      <c r="AM9" s="20">
        <v>0</v>
      </c>
      <c r="AN9" s="34"/>
      <c r="AP9" s="34" t="s">
        <v>186</v>
      </c>
      <c r="AQ9" s="20">
        <v>3</v>
      </c>
      <c r="AR9" s="39" t="s">
        <v>187</v>
      </c>
      <c r="AS9" s="23" t="s">
        <v>188</v>
      </c>
      <c r="AT9" s="20">
        <v>1</v>
      </c>
      <c r="AU9" s="20">
        <v>2</v>
      </c>
      <c r="AV9" s="20">
        <v>1</v>
      </c>
      <c r="AW9" s="20">
        <v>3</v>
      </c>
      <c r="AX9" s="20">
        <v>99</v>
      </c>
      <c r="AY9" s="20">
        <v>0</v>
      </c>
      <c r="AZ9" s="42"/>
      <c r="BA9" s="20">
        <v>65.6</v>
      </c>
      <c r="BB9" s="20">
        <v>24.8</v>
      </c>
      <c r="BC9" s="20">
        <v>40.8</v>
      </c>
      <c r="BD9" s="20">
        <v>78</v>
      </c>
      <c r="BE9" s="20">
        <v>62.1</v>
      </c>
      <c r="BF9" s="20">
        <v>61</v>
      </c>
      <c r="BG9" s="20">
        <v>37.9</v>
      </c>
      <c r="BH9" s="20">
        <v>14.3</v>
      </c>
      <c r="BI9" s="20">
        <v>23.6</v>
      </c>
      <c r="BJ9" s="20">
        <v>35.3</v>
      </c>
      <c r="BK9" s="20">
        <v>37</v>
      </c>
      <c r="BL9" s="20">
        <v>1</v>
      </c>
      <c r="BM9" s="20">
        <v>1</v>
      </c>
      <c r="BN9" s="42">
        <v>0</v>
      </c>
      <c r="BO9" s="20">
        <v>1</v>
      </c>
      <c r="BP9" s="42">
        <v>1</v>
      </c>
      <c r="BQ9" s="42">
        <v>0</v>
      </c>
      <c r="BR9" s="41">
        <v>1</v>
      </c>
      <c r="BS9" s="43"/>
      <c r="BT9" s="42"/>
      <c r="BU9" s="42">
        <v>0</v>
      </c>
      <c r="BV9" s="42">
        <v>0</v>
      </c>
      <c r="BW9" s="42">
        <v>0</v>
      </c>
      <c r="BX9" s="42">
        <v>0</v>
      </c>
      <c r="BY9" s="42">
        <v>0</v>
      </c>
      <c r="BZ9" s="20">
        <v>1</v>
      </c>
      <c r="CA9" s="42">
        <v>0</v>
      </c>
      <c r="CB9" s="20">
        <v>1</v>
      </c>
      <c r="CC9" s="42">
        <v>0</v>
      </c>
      <c r="CD9" s="42">
        <v>0</v>
      </c>
      <c r="CE9" s="20">
        <v>1</v>
      </c>
      <c r="CF9" s="20">
        <v>1</v>
      </c>
      <c r="CG9" s="20">
        <v>1</v>
      </c>
      <c r="CH9" s="42">
        <v>0</v>
      </c>
      <c r="CI9" s="42">
        <v>0</v>
      </c>
      <c r="CJ9" s="20">
        <v>1</v>
      </c>
      <c r="CK9" s="20">
        <v>1</v>
      </c>
      <c r="CL9" s="42">
        <v>0</v>
      </c>
      <c r="CM9" s="42">
        <v>0</v>
      </c>
      <c r="CN9" s="42">
        <v>0</v>
      </c>
      <c r="CO9" s="20">
        <v>1</v>
      </c>
      <c r="CP9" s="42">
        <v>0</v>
      </c>
      <c r="CQ9" s="42">
        <v>0</v>
      </c>
      <c r="CR9" s="23" t="s">
        <v>189</v>
      </c>
      <c r="CS9" s="23" t="s">
        <v>190</v>
      </c>
      <c r="CT9" s="45" t="s">
        <v>191</v>
      </c>
      <c r="CU9" s="23" t="s">
        <v>192</v>
      </c>
      <c r="CV9" s="20">
        <v>37.9</v>
      </c>
      <c r="CW9" s="20">
        <v>14.3</v>
      </c>
      <c r="CX9" s="20">
        <v>23.6</v>
      </c>
      <c r="CY9" s="20">
        <v>35.3</v>
      </c>
      <c r="CZ9" s="20">
        <v>62.1</v>
      </c>
      <c r="DA9" s="16" t="e">
        <f>#REF!/P9</f>
        <v>#REF!</v>
      </c>
      <c r="DB9" s="16" t="e">
        <f>#REF!/P9</f>
        <v>#REF!</v>
      </c>
      <c r="DC9" s="16" t="e">
        <f t="shared" si="0"/>
        <v>#REF!</v>
      </c>
      <c r="DD9" s="29">
        <v>57.819</v>
      </c>
      <c r="DE9" s="20"/>
      <c r="DF9" s="20"/>
      <c r="DG9" s="20">
        <v>65.594</v>
      </c>
      <c r="DH9" s="20">
        <v>24.841</v>
      </c>
      <c r="DI9" s="20">
        <v>40.753</v>
      </c>
      <c r="DJ9" s="20">
        <v>65</v>
      </c>
      <c r="DK9" s="20">
        <v>2.649</v>
      </c>
      <c r="DL9" s="20">
        <v>62.13</v>
      </c>
      <c r="DM9" s="20">
        <v>61.162</v>
      </c>
      <c r="DN9" s="20">
        <v>60.545</v>
      </c>
      <c r="DO9" s="20">
        <v>60.396</v>
      </c>
      <c r="DP9" s="20">
        <v>22.186</v>
      </c>
      <c r="DQ9" s="20">
        <v>38.21</v>
      </c>
      <c r="DR9" s="20">
        <v>65</v>
      </c>
      <c r="DS9" s="20">
        <v>2.484</v>
      </c>
      <c r="DT9" s="20">
        <v>63.265</v>
      </c>
      <c r="DU9" s="20">
        <v>75.208</v>
      </c>
      <c r="DV9" s="20">
        <v>28.928</v>
      </c>
      <c r="DW9" s="20">
        <v>46.28</v>
      </c>
      <c r="DX9" s="20">
        <v>61.537</v>
      </c>
      <c r="DY9" s="20">
        <v>3.055</v>
      </c>
      <c r="DZ9" s="20">
        <v>66</v>
      </c>
      <c r="EA9" s="20">
        <v>72.304</v>
      </c>
      <c r="EB9" s="20">
        <v>79.252</v>
      </c>
      <c r="EC9" s="20">
        <v>13.958</v>
      </c>
      <c r="ED9" s="20">
        <v>3.385</v>
      </c>
      <c r="EE9" s="20">
        <v>17.023</v>
      </c>
    </row>
    <row r="10" ht="20" customHeight="1" spans="1:135">
      <c r="A10" s="17">
        <v>99</v>
      </c>
      <c r="B10" s="18" t="s">
        <v>193</v>
      </c>
      <c r="C10" s="19" t="s">
        <v>194</v>
      </c>
      <c r="D10" s="20">
        <v>2890450</v>
      </c>
      <c r="E10" s="23" t="s">
        <v>195</v>
      </c>
      <c r="F10" s="4">
        <v>0</v>
      </c>
      <c r="G10" s="20">
        <v>1</v>
      </c>
      <c r="H10" s="20">
        <v>0</v>
      </c>
      <c r="I10" s="20">
        <v>1</v>
      </c>
      <c r="J10" s="20">
        <v>0</v>
      </c>
      <c r="K10" s="20">
        <v>1</v>
      </c>
      <c r="L10" s="20">
        <v>40</v>
      </c>
      <c r="M10" s="20">
        <v>174</v>
      </c>
      <c r="N10" s="20">
        <v>90</v>
      </c>
      <c r="O10" s="20">
        <v>29.7</v>
      </c>
      <c r="P10" s="20">
        <v>2.09</v>
      </c>
      <c r="Q10" s="20">
        <v>34.898</v>
      </c>
      <c r="R10" s="29">
        <v>34.898</v>
      </c>
      <c r="S10" s="20">
        <v>26.22</v>
      </c>
      <c r="T10" s="20">
        <v>122</v>
      </c>
      <c r="U10" s="20">
        <v>1.34</v>
      </c>
      <c r="V10" s="20">
        <v>4.22</v>
      </c>
      <c r="W10" s="20">
        <v>0.88</v>
      </c>
      <c r="X10" s="20">
        <v>2.56</v>
      </c>
      <c r="Y10" s="20">
        <v>1223.6</v>
      </c>
      <c r="Z10" s="20">
        <v>6.1</v>
      </c>
      <c r="AA10" s="20">
        <v>0.5</v>
      </c>
      <c r="AB10" s="20">
        <v>7.78</v>
      </c>
      <c r="AC10" s="20">
        <v>178.36</v>
      </c>
      <c r="AD10" s="20">
        <v>0</v>
      </c>
      <c r="AE10" s="20">
        <v>1</v>
      </c>
      <c r="AF10" s="20">
        <v>1</v>
      </c>
      <c r="AG10" s="20">
        <v>1</v>
      </c>
      <c r="AH10" s="20">
        <v>0</v>
      </c>
      <c r="AI10" s="20">
        <v>137</v>
      </c>
      <c r="AJ10" s="20">
        <v>76</v>
      </c>
      <c r="AK10" s="20">
        <v>336</v>
      </c>
      <c r="AL10" s="6">
        <v>77</v>
      </c>
      <c r="AM10" s="20">
        <v>0</v>
      </c>
      <c r="AN10" s="34"/>
      <c r="AP10" s="34" t="s">
        <v>196</v>
      </c>
      <c r="AQ10" s="20">
        <v>336</v>
      </c>
      <c r="AR10" s="39" t="s">
        <v>197</v>
      </c>
      <c r="AS10" s="23" t="s">
        <v>129</v>
      </c>
      <c r="AT10" s="20">
        <v>1</v>
      </c>
      <c r="AU10" s="16">
        <v>1</v>
      </c>
      <c r="AV10" s="20">
        <v>0</v>
      </c>
      <c r="AW10" s="20">
        <v>3</v>
      </c>
      <c r="AX10" s="20">
        <v>100</v>
      </c>
      <c r="AY10" s="20">
        <v>0</v>
      </c>
      <c r="AZ10" s="42"/>
      <c r="BA10" s="20">
        <v>173</v>
      </c>
      <c r="BB10" s="20">
        <v>119</v>
      </c>
      <c r="BC10" s="20">
        <v>54</v>
      </c>
      <c r="BD10" s="20">
        <v>75</v>
      </c>
      <c r="BE10" s="20">
        <v>31</v>
      </c>
      <c r="BF10" s="20">
        <v>138</v>
      </c>
      <c r="BG10" s="20">
        <v>82.8</v>
      </c>
      <c r="BH10" s="20">
        <v>56.9</v>
      </c>
      <c r="BI10" s="20">
        <v>25.8</v>
      </c>
      <c r="BJ10" s="20">
        <v>66</v>
      </c>
      <c r="BK10" s="20">
        <v>41</v>
      </c>
      <c r="BL10" s="20">
        <v>1</v>
      </c>
      <c r="BM10" s="20">
        <v>1</v>
      </c>
      <c r="BN10" s="42">
        <v>0</v>
      </c>
      <c r="BO10" s="20">
        <v>1</v>
      </c>
      <c r="BP10" s="42">
        <v>1</v>
      </c>
      <c r="BQ10" s="42">
        <v>0</v>
      </c>
      <c r="BR10" s="41">
        <v>1</v>
      </c>
      <c r="BS10" s="43"/>
      <c r="BT10" s="42"/>
      <c r="BU10" s="42">
        <v>0</v>
      </c>
      <c r="BV10" s="42">
        <v>0</v>
      </c>
      <c r="BW10" s="42">
        <v>0</v>
      </c>
      <c r="BX10" s="42">
        <v>0</v>
      </c>
      <c r="BY10" s="20">
        <v>1</v>
      </c>
      <c r="BZ10" s="42">
        <v>0</v>
      </c>
      <c r="CA10" s="42">
        <v>0</v>
      </c>
      <c r="CB10" s="42">
        <v>0</v>
      </c>
      <c r="CC10" s="42">
        <v>0</v>
      </c>
      <c r="CD10" s="42">
        <v>0</v>
      </c>
      <c r="CE10" s="20">
        <v>1</v>
      </c>
      <c r="CF10" s="20">
        <v>1</v>
      </c>
      <c r="CG10" s="20">
        <v>1</v>
      </c>
      <c r="CH10" s="42">
        <v>0</v>
      </c>
      <c r="CI10" s="42">
        <v>0</v>
      </c>
      <c r="CJ10" s="20">
        <v>1</v>
      </c>
      <c r="CK10" s="20">
        <v>1</v>
      </c>
      <c r="CL10" s="42">
        <v>0</v>
      </c>
      <c r="CM10" s="42">
        <v>0</v>
      </c>
      <c r="CN10" s="42">
        <v>0</v>
      </c>
      <c r="CO10" s="20">
        <v>1</v>
      </c>
      <c r="CP10" s="42">
        <v>0</v>
      </c>
      <c r="CQ10" s="42">
        <v>0</v>
      </c>
      <c r="CR10" s="45" t="s">
        <v>198</v>
      </c>
      <c r="CS10" s="45" t="s">
        <v>199</v>
      </c>
      <c r="CT10" s="45" t="s">
        <v>200</v>
      </c>
      <c r="CU10" s="23" t="s">
        <v>201</v>
      </c>
      <c r="CV10" s="20">
        <v>82.8</v>
      </c>
      <c r="CW10" s="20">
        <v>56.9</v>
      </c>
      <c r="CX10" s="20">
        <v>25.8</v>
      </c>
      <c r="CY10" s="20">
        <v>66</v>
      </c>
      <c r="CZ10" s="20">
        <v>31</v>
      </c>
      <c r="DA10" s="16" t="e">
        <f>#REF!/P10</f>
        <v>#REF!</v>
      </c>
      <c r="DB10" s="16" t="e">
        <f>#REF!/P10</f>
        <v>#REF!</v>
      </c>
      <c r="DC10" s="16" t="e">
        <f t="shared" si="0"/>
        <v>#REF!</v>
      </c>
      <c r="DD10" s="29">
        <v>53.646</v>
      </c>
      <c r="DE10" s="20"/>
      <c r="DF10" s="20"/>
      <c r="DG10" s="20">
        <v>186.602</v>
      </c>
      <c r="DH10" s="20">
        <v>121.481</v>
      </c>
      <c r="DI10" s="20">
        <v>65.121</v>
      </c>
      <c r="DJ10" s="20">
        <v>69</v>
      </c>
      <c r="DK10" s="20">
        <v>4.493</v>
      </c>
      <c r="DL10" s="20">
        <v>34.898</v>
      </c>
      <c r="DM10" s="20">
        <v>128.927</v>
      </c>
      <c r="DN10" s="20">
        <v>132.071</v>
      </c>
      <c r="DO10" s="20">
        <v>119.647</v>
      </c>
      <c r="DP10" s="20">
        <v>52.839</v>
      </c>
      <c r="DQ10" s="20">
        <v>66.808</v>
      </c>
      <c r="DR10" s="20">
        <v>69</v>
      </c>
      <c r="DS10" s="20">
        <v>4.61</v>
      </c>
      <c r="DT10" s="20">
        <v>55.838</v>
      </c>
      <c r="DU10" s="20">
        <v>186.864</v>
      </c>
      <c r="DV10" s="20">
        <v>104.484</v>
      </c>
      <c r="DW10" s="20">
        <v>82.38</v>
      </c>
      <c r="DX10" s="20">
        <v>44.086</v>
      </c>
      <c r="DY10" s="20">
        <v>5.519</v>
      </c>
      <c r="DZ10" s="20">
        <v>67</v>
      </c>
      <c r="EA10" s="20">
        <v>145.02</v>
      </c>
      <c r="EB10" s="20">
        <v>162.866</v>
      </c>
      <c r="EC10" s="20">
        <v>6.836</v>
      </c>
      <c r="ED10" s="20">
        <v>11.99</v>
      </c>
      <c r="EE10" s="20">
        <v>14.917</v>
      </c>
    </row>
    <row r="11" ht="20" customHeight="1" spans="1:135">
      <c r="A11" s="17">
        <v>103</v>
      </c>
      <c r="B11" s="18" t="s">
        <v>202</v>
      </c>
      <c r="C11" s="19" t="s">
        <v>203</v>
      </c>
      <c r="D11" s="20">
        <v>3611553</v>
      </c>
      <c r="E11" s="23" t="s">
        <v>204</v>
      </c>
      <c r="F11" s="4">
        <v>0</v>
      </c>
      <c r="G11" s="20">
        <v>1</v>
      </c>
      <c r="H11" s="20">
        <v>0</v>
      </c>
      <c r="I11" s="20">
        <v>0</v>
      </c>
      <c r="J11" s="20">
        <v>0</v>
      </c>
      <c r="K11" s="20">
        <v>1</v>
      </c>
      <c r="L11" s="20">
        <v>57</v>
      </c>
      <c r="M11" s="20">
        <v>168</v>
      </c>
      <c r="N11" s="20">
        <v>64</v>
      </c>
      <c r="O11" s="20">
        <v>22.7</v>
      </c>
      <c r="P11" s="20">
        <v>1.73</v>
      </c>
      <c r="Q11" s="20">
        <v>52.745</v>
      </c>
      <c r="R11" s="29">
        <v>52.745</v>
      </c>
      <c r="S11" s="20">
        <v>9.6</v>
      </c>
      <c r="T11" s="20">
        <v>9</v>
      </c>
      <c r="U11" s="20">
        <v>0.28</v>
      </c>
      <c r="V11" s="20">
        <v>6.43</v>
      </c>
      <c r="W11" s="20">
        <v>1.17</v>
      </c>
      <c r="X11" s="20">
        <v>4.38</v>
      </c>
      <c r="Y11" s="20">
        <v>211.8</v>
      </c>
      <c r="Z11" s="20">
        <v>5.8</v>
      </c>
      <c r="AA11" s="20">
        <v>3.04</v>
      </c>
      <c r="AB11" s="20">
        <v>1.21</v>
      </c>
      <c r="AC11" s="20">
        <v>652.79</v>
      </c>
      <c r="AD11" s="20">
        <v>0</v>
      </c>
      <c r="AE11" s="20">
        <v>1</v>
      </c>
      <c r="AF11" s="20">
        <v>1</v>
      </c>
      <c r="AG11" s="20">
        <v>0</v>
      </c>
      <c r="AH11" s="20">
        <v>0</v>
      </c>
      <c r="AI11" s="20">
        <v>179</v>
      </c>
      <c r="AJ11" s="20">
        <v>78</v>
      </c>
      <c r="AK11" s="20">
        <v>168</v>
      </c>
      <c r="AL11" s="6">
        <v>31</v>
      </c>
      <c r="AM11" s="20">
        <v>0</v>
      </c>
      <c r="AN11" s="34"/>
      <c r="AP11" s="34" t="s">
        <v>205</v>
      </c>
      <c r="AQ11" s="20">
        <v>168</v>
      </c>
      <c r="AR11" s="39" t="s">
        <v>206</v>
      </c>
      <c r="AS11" s="23" t="s">
        <v>207</v>
      </c>
      <c r="AT11" s="20">
        <v>1</v>
      </c>
      <c r="AU11" s="20">
        <v>3</v>
      </c>
      <c r="AV11" s="20">
        <v>0</v>
      </c>
      <c r="AW11" s="20">
        <v>3</v>
      </c>
      <c r="AX11" s="20">
        <v>100</v>
      </c>
      <c r="AY11" s="20">
        <v>0</v>
      </c>
      <c r="AZ11" s="42"/>
      <c r="BA11" s="20">
        <v>156</v>
      </c>
      <c r="BB11" s="20">
        <v>74</v>
      </c>
      <c r="BC11" s="20">
        <v>82</v>
      </c>
      <c r="BD11" s="20">
        <v>60</v>
      </c>
      <c r="BE11" s="20">
        <v>53</v>
      </c>
      <c r="BF11" s="20">
        <v>104</v>
      </c>
      <c r="BG11" s="20">
        <v>90.2</v>
      </c>
      <c r="BH11" s="20">
        <v>42.8</v>
      </c>
      <c r="BI11" s="20">
        <v>47.4</v>
      </c>
      <c r="BJ11" s="20">
        <v>60.1</v>
      </c>
      <c r="BK11" s="20">
        <v>9</v>
      </c>
      <c r="BL11" s="20">
        <v>1</v>
      </c>
      <c r="BM11" s="20">
        <v>1</v>
      </c>
      <c r="BN11" s="42">
        <v>0</v>
      </c>
      <c r="BO11" s="20">
        <v>1</v>
      </c>
      <c r="BP11" s="42">
        <v>0</v>
      </c>
      <c r="BQ11" s="42">
        <v>0</v>
      </c>
      <c r="BR11" s="41">
        <v>1</v>
      </c>
      <c r="BS11" s="43"/>
      <c r="BT11" s="42"/>
      <c r="BU11" s="42">
        <v>0</v>
      </c>
      <c r="BV11" s="42">
        <v>0</v>
      </c>
      <c r="BW11" s="42">
        <v>0</v>
      </c>
      <c r="BX11" s="42">
        <v>0</v>
      </c>
      <c r="BY11" s="42">
        <v>0</v>
      </c>
      <c r="BZ11" s="42">
        <v>0</v>
      </c>
      <c r="CA11" s="42">
        <v>0</v>
      </c>
      <c r="CB11" s="42">
        <v>0</v>
      </c>
      <c r="CC11" s="42">
        <v>0</v>
      </c>
      <c r="CD11" s="42">
        <v>0</v>
      </c>
      <c r="CE11" s="42">
        <v>0</v>
      </c>
      <c r="CF11" s="42">
        <v>0</v>
      </c>
      <c r="CG11" s="20">
        <v>1</v>
      </c>
      <c r="CH11" s="42">
        <v>0</v>
      </c>
      <c r="CI11" s="42">
        <v>0</v>
      </c>
      <c r="CJ11" s="20">
        <v>1</v>
      </c>
      <c r="CK11" s="20">
        <v>1</v>
      </c>
      <c r="CL11" s="42">
        <v>0</v>
      </c>
      <c r="CM11" s="42">
        <v>0</v>
      </c>
      <c r="CN11" s="42">
        <v>0</v>
      </c>
      <c r="CO11" s="20">
        <v>1</v>
      </c>
      <c r="CP11" s="42">
        <v>0</v>
      </c>
      <c r="CQ11" s="42">
        <v>0</v>
      </c>
      <c r="CR11" s="23" t="s">
        <v>208</v>
      </c>
      <c r="CS11" s="23" t="s">
        <v>209</v>
      </c>
      <c r="CT11" s="45" t="s">
        <v>210</v>
      </c>
      <c r="CU11" s="23" t="s">
        <v>211</v>
      </c>
      <c r="CV11" s="20">
        <v>90.2</v>
      </c>
      <c r="CW11" s="20">
        <v>42.8</v>
      </c>
      <c r="CX11" s="20">
        <v>47.4</v>
      </c>
      <c r="CY11" s="20">
        <v>60.1</v>
      </c>
      <c r="CZ11" s="20">
        <v>53</v>
      </c>
      <c r="DA11" s="16" t="e">
        <f>#REF!/P11</f>
        <v>#REF!</v>
      </c>
      <c r="DB11" s="16" t="e">
        <f>#REF!/P11</f>
        <v>#REF!</v>
      </c>
      <c r="DC11" s="16" t="e">
        <f t="shared" si="0"/>
        <v>#REF!</v>
      </c>
      <c r="DD11" s="29">
        <v>68.197</v>
      </c>
      <c r="DE11" s="20"/>
      <c r="DF11" s="20"/>
      <c r="DG11" s="20">
        <v>156.35</v>
      </c>
      <c r="DH11" s="20">
        <v>73.883</v>
      </c>
      <c r="DI11" s="20">
        <v>82.467</v>
      </c>
      <c r="DJ11" s="20">
        <v>60</v>
      </c>
      <c r="DK11" s="20">
        <v>4.948</v>
      </c>
      <c r="DL11" s="20">
        <v>52.745</v>
      </c>
      <c r="DM11" s="20">
        <v>101.803</v>
      </c>
      <c r="DN11" s="20">
        <v>106.856</v>
      </c>
      <c r="DO11" s="20">
        <v>144.299</v>
      </c>
      <c r="DP11" s="20">
        <v>52.926</v>
      </c>
      <c r="DQ11" s="20">
        <v>91.373</v>
      </c>
      <c r="DR11" s="20">
        <v>60</v>
      </c>
      <c r="DS11" s="20">
        <v>5.482</v>
      </c>
      <c r="DT11" s="20">
        <v>63.322</v>
      </c>
      <c r="DU11" s="20">
        <v>162.304</v>
      </c>
      <c r="DV11" s="20">
        <v>69.979</v>
      </c>
      <c r="DW11" s="20">
        <v>92.326</v>
      </c>
      <c r="DX11" s="20">
        <v>56.884</v>
      </c>
      <c r="DY11" s="20">
        <v>5.54</v>
      </c>
      <c r="DZ11" s="20">
        <v>60</v>
      </c>
      <c r="EA11" s="20">
        <v>133.326</v>
      </c>
      <c r="EB11" s="20">
        <v>139.017</v>
      </c>
      <c r="EC11" s="20">
        <v>14.149</v>
      </c>
      <c r="ED11" s="20">
        <v>11.273</v>
      </c>
      <c r="EE11" s="20">
        <v>21.172</v>
      </c>
    </row>
    <row r="12" ht="20" customHeight="1" spans="1:135">
      <c r="A12" s="17">
        <v>104</v>
      </c>
      <c r="B12" s="18" t="s">
        <v>212</v>
      </c>
      <c r="C12" s="19" t="s">
        <v>213</v>
      </c>
      <c r="D12" s="20">
        <v>2387844</v>
      </c>
      <c r="E12" s="23" t="s">
        <v>214</v>
      </c>
      <c r="F12" s="4">
        <v>0</v>
      </c>
      <c r="G12" s="20">
        <v>0</v>
      </c>
      <c r="H12" s="20">
        <v>0</v>
      </c>
      <c r="I12" s="20">
        <v>0</v>
      </c>
      <c r="J12" s="20">
        <v>0</v>
      </c>
      <c r="K12" s="20">
        <v>1</v>
      </c>
      <c r="L12" s="20">
        <v>71</v>
      </c>
      <c r="M12" s="20">
        <v>185</v>
      </c>
      <c r="N12" s="20">
        <v>75</v>
      </c>
      <c r="O12" s="20">
        <v>21.9</v>
      </c>
      <c r="P12" s="20">
        <v>1.96</v>
      </c>
      <c r="Q12" s="20">
        <v>49.494</v>
      </c>
      <c r="R12" s="29">
        <v>49.494</v>
      </c>
      <c r="S12" s="20">
        <v>4.51</v>
      </c>
      <c r="T12" s="20">
        <v>90</v>
      </c>
      <c r="U12" s="20">
        <v>0.18</v>
      </c>
      <c r="V12" s="20">
        <v>4.74</v>
      </c>
      <c r="W12" s="20">
        <v>1.08</v>
      </c>
      <c r="X12" s="20">
        <v>3.18</v>
      </c>
      <c r="Y12" s="20">
        <v>336.9</v>
      </c>
      <c r="Z12" s="20">
        <v>5.8</v>
      </c>
      <c r="AA12" s="20">
        <v>15.88</v>
      </c>
      <c r="AB12" s="20">
        <v>0.54</v>
      </c>
      <c r="AC12" s="20">
        <v>129.76</v>
      </c>
      <c r="AD12" s="20">
        <v>0</v>
      </c>
      <c r="AE12" s="20">
        <v>1</v>
      </c>
      <c r="AF12" s="20">
        <v>1</v>
      </c>
      <c r="AG12" s="20">
        <v>0</v>
      </c>
      <c r="AH12" s="20">
        <v>0</v>
      </c>
      <c r="AI12" s="20">
        <v>135</v>
      </c>
      <c r="AJ12" s="20">
        <v>83</v>
      </c>
      <c r="AK12" s="20">
        <v>2</v>
      </c>
      <c r="AL12" s="6">
        <v>46</v>
      </c>
      <c r="AM12" s="20">
        <v>0</v>
      </c>
      <c r="AN12" s="34"/>
      <c r="AP12" s="34" t="s">
        <v>215</v>
      </c>
      <c r="AQ12" s="20">
        <v>2</v>
      </c>
      <c r="AR12" s="39" t="s">
        <v>216</v>
      </c>
      <c r="AS12" s="23" t="s">
        <v>217</v>
      </c>
      <c r="AT12" s="20">
        <v>0</v>
      </c>
      <c r="AU12" s="20">
        <v>2</v>
      </c>
      <c r="AV12" s="20">
        <v>0</v>
      </c>
      <c r="AW12" s="20">
        <v>3</v>
      </c>
      <c r="AX12" s="20">
        <v>100</v>
      </c>
      <c r="AY12" s="20">
        <v>0</v>
      </c>
      <c r="AZ12" s="42"/>
      <c r="BA12" s="20">
        <v>157</v>
      </c>
      <c r="BB12" s="20">
        <v>79</v>
      </c>
      <c r="BC12" s="20">
        <v>78</v>
      </c>
      <c r="BD12" s="20">
        <v>51</v>
      </c>
      <c r="BE12" s="20">
        <v>50</v>
      </c>
      <c r="BF12" s="20">
        <v>110</v>
      </c>
      <c r="BG12" s="20">
        <v>80.1</v>
      </c>
      <c r="BH12" s="20">
        <v>40.3</v>
      </c>
      <c r="BI12" s="20">
        <v>39.8</v>
      </c>
      <c r="BJ12" s="20">
        <v>56.1</v>
      </c>
      <c r="BK12" s="20">
        <v>7</v>
      </c>
      <c r="BL12" s="20">
        <v>1</v>
      </c>
      <c r="BM12" s="20">
        <v>1</v>
      </c>
      <c r="BN12" s="42">
        <v>0</v>
      </c>
      <c r="BO12" s="42">
        <v>0</v>
      </c>
      <c r="BP12" s="42">
        <v>0</v>
      </c>
      <c r="BQ12" s="42">
        <v>0</v>
      </c>
      <c r="BR12" s="42">
        <v>1</v>
      </c>
      <c r="BS12" s="42"/>
      <c r="BT12" s="42"/>
      <c r="BU12" s="42">
        <v>0</v>
      </c>
      <c r="BV12" s="42">
        <v>0</v>
      </c>
      <c r="BW12" s="42">
        <v>0</v>
      </c>
      <c r="BX12" s="42">
        <v>0</v>
      </c>
      <c r="BY12" s="42">
        <v>0</v>
      </c>
      <c r="BZ12" s="42">
        <v>0</v>
      </c>
      <c r="CA12" s="20">
        <v>1</v>
      </c>
      <c r="CB12" s="42">
        <v>0</v>
      </c>
      <c r="CC12" s="42">
        <v>0</v>
      </c>
      <c r="CD12" s="42">
        <v>0</v>
      </c>
      <c r="CE12" s="42">
        <v>0</v>
      </c>
      <c r="CF12" s="42">
        <v>0</v>
      </c>
      <c r="CG12" s="20">
        <v>1</v>
      </c>
      <c r="CH12" s="20">
        <v>1</v>
      </c>
      <c r="CI12" s="42">
        <v>0</v>
      </c>
      <c r="CJ12" s="42">
        <v>0</v>
      </c>
      <c r="CK12" s="20">
        <v>1</v>
      </c>
      <c r="CL12" s="42">
        <v>0</v>
      </c>
      <c r="CM12" s="42">
        <v>0</v>
      </c>
      <c r="CN12" s="20">
        <v>1</v>
      </c>
      <c r="CO12" s="20">
        <v>1</v>
      </c>
      <c r="CP12" s="42">
        <v>0</v>
      </c>
      <c r="CQ12" s="42">
        <v>0</v>
      </c>
      <c r="CR12" s="45" t="s">
        <v>218</v>
      </c>
      <c r="CS12" s="23" t="s">
        <v>219</v>
      </c>
      <c r="CT12" s="45" t="s">
        <v>220</v>
      </c>
      <c r="CU12" s="23" t="s">
        <v>150</v>
      </c>
      <c r="CV12" s="20">
        <v>80.1</v>
      </c>
      <c r="CW12" s="20">
        <v>40.3</v>
      </c>
      <c r="CX12" s="20">
        <v>39.8</v>
      </c>
      <c r="CY12" s="20">
        <v>56.1</v>
      </c>
      <c r="CZ12" s="20">
        <v>50</v>
      </c>
      <c r="DA12" s="16" t="e">
        <f>#REF!/P12</f>
        <v>#REF!</v>
      </c>
      <c r="DB12" s="16" t="e">
        <f>#REF!/P12</f>
        <v>#REF!</v>
      </c>
      <c r="DC12" s="16" t="e">
        <f t="shared" si="0"/>
        <v>#REF!</v>
      </c>
      <c r="DD12" s="29">
        <v>60.129</v>
      </c>
      <c r="DE12" s="20"/>
      <c r="DF12" s="20"/>
      <c r="DG12" s="20">
        <v>155.844</v>
      </c>
      <c r="DH12" s="20">
        <v>78.711</v>
      </c>
      <c r="DI12" s="20">
        <v>77.133</v>
      </c>
      <c r="DJ12" s="20">
        <v>56</v>
      </c>
      <c r="DK12" s="20">
        <v>4.319</v>
      </c>
      <c r="DL12" s="20">
        <v>49.494</v>
      </c>
      <c r="DM12" s="20">
        <v>108.001</v>
      </c>
      <c r="DN12" s="20">
        <v>109.224</v>
      </c>
      <c r="DO12" s="20">
        <v>151.84</v>
      </c>
      <c r="DP12" s="20">
        <v>62.255</v>
      </c>
      <c r="DQ12" s="20">
        <v>89.585</v>
      </c>
      <c r="DR12" s="20">
        <v>56</v>
      </c>
      <c r="DS12" s="20">
        <v>5.017</v>
      </c>
      <c r="DT12" s="20">
        <v>59</v>
      </c>
      <c r="DU12" s="20">
        <v>170.338</v>
      </c>
      <c r="DV12" s="20">
        <v>73.684</v>
      </c>
      <c r="DW12" s="20">
        <v>96.654</v>
      </c>
      <c r="DX12" s="20">
        <v>56.742</v>
      </c>
      <c r="DY12" s="20">
        <v>5.316</v>
      </c>
      <c r="DZ12" s="20">
        <v>55</v>
      </c>
      <c r="EA12" s="20">
        <v>153.61</v>
      </c>
      <c r="EB12" s="20">
        <v>125.768</v>
      </c>
      <c r="EC12" s="20">
        <v>9.273</v>
      </c>
      <c r="ED12" s="20">
        <v>7.457</v>
      </c>
      <c r="EE12" s="20">
        <v>1.302</v>
      </c>
    </row>
    <row r="13" ht="20" customHeight="1" spans="1:135">
      <c r="A13" s="17">
        <v>105</v>
      </c>
      <c r="B13" s="18" t="s">
        <v>221</v>
      </c>
      <c r="C13" s="19" t="s">
        <v>222</v>
      </c>
      <c r="D13" s="20">
        <v>1180079</v>
      </c>
      <c r="E13" s="23" t="s">
        <v>223</v>
      </c>
      <c r="F13" s="4">
        <v>0</v>
      </c>
      <c r="G13" s="20">
        <v>1</v>
      </c>
      <c r="H13" s="20">
        <v>1</v>
      </c>
      <c r="I13" s="20">
        <v>1</v>
      </c>
      <c r="J13" s="20">
        <v>0</v>
      </c>
      <c r="K13" s="20">
        <v>1</v>
      </c>
      <c r="L13" s="20">
        <v>70</v>
      </c>
      <c r="M13" s="20">
        <v>168</v>
      </c>
      <c r="N13" s="20">
        <v>62</v>
      </c>
      <c r="O13" s="20">
        <v>22</v>
      </c>
      <c r="P13" s="20">
        <v>1.7</v>
      </c>
      <c r="Q13" s="20">
        <v>17.962</v>
      </c>
      <c r="R13" s="29">
        <v>17.962</v>
      </c>
      <c r="S13" s="20">
        <v>26.22</v>
      </c>
      <c r="T13" s="20">
        <v>70</v>
      </c>
      <c r="U13" s="20">
        <v>1.76</v>
      </c>
      <c r="V13" s="20">
        <v>56</v>
      </c>
      <c r="W13" s="20">
        <v>0.9</v>
      </c>
      <c r="X13" s="20">
        <v>2.23</v>
      </c>
      <c r="Y13" s="20">
        <v>56</v>
      </c>
      <c r="Z13" s="20">
        <v>5.7</v>
      </c>
      <c r="AA13" s="20">
        <v>84.12</v>
      </c>
      <c r="AB13" s="20">
        <v>48.4</v>
      </c>
      <c r="AC13" s="20">
        <v>2925.86</v>
      </c>
      <c r="AD13" s="20">
        <v>0</v>
      </c>
      <c r="AE13" s="20">
        <v>1</v>
      </c>
      <c r="AF13" s="20">
        <v>1</v>
      </c>
      <c r="AG13" s="20">
        <v>0</v>
      </c>
      <c r="AH13" s="20">
        <v>0</v>
      </c>
      <c r="AI13" s="20">
        <v>105</v>
      </c>
      <c r="AJ13" s="20">
        <v>54</v>
      </c>
      <c r="AK13" s="20">
        <v>9</v>
      </c>
      <c r="AL13" s="6">
        <v>467</v>
      </c>
      <c r="AM13" s="20">
        <v>0</v>
      </c>
      <c r="AN13" s="34"/>
      <c r="AP13" s="34" t="s">
        <v>224</v>
      </c>
      <c r="AQ13" s="20">
        <v>9</v>
      </c>
      <c r="AR13" s="39" t="s">
        <v>225</v>
      </c>
      <c r="AS13" s="23" t="s">
        <v>129</v>
      </c>
      <c r="AT13" s="20">
        <v>1</v>
      </c>
      <c r="AU13" s="16">
        <v>1</v>
      </c>
      <c r="AV13" s="20">
        <v>0</v>
      </c>
      <c r="AW13" s="20">
        <v>3</v>
      </c>
      <c r="AX13" s="20">
        <v>100</v>
      </c>
      <c r="AY13" s="20">
        <v>0</v>
      </c>
      <c r="AZ13" s="42"/>
      <c r="BA13" s="20">
        <v>188</v>
      </c>
      <c r="BB13" s="20">
        <v>152</v>
      </c>
      <c r="BC13" s="20">
        <v>36</v>
      </c>
      <c r="BD13" s="20">
        <v>64</v>
      </c>
      <c r="BE13" s="20">
        <v>20</v>
      </c>
      <c r="BF13" s="20">
        <v>98</v>
      </c>
      <c r="BG13" s="20">
        <v>110.6</v>
      </c>
      <c r="BH13" s="20">
        <v>89.4</v>
      </c>
      <c r="BI13" s="20">
        <v>21.2</v>
      </c>
      <c r="BJ13" s="20">
        <v>57.6</v>
      </c>
      <c r="BK13" s="20">
        <v>44</v>
      </c>
      <c r="BL13" s="20">
        <v>1</v>
      </c>
      <c r="BM13" s="20">
        <v>1</v>
      </c>
      <c r="BN13" s="42">
        <v>0</v>
      </c>
      <c r="BO13" s="20">
        <v>1</v>
      </c>
      <c r="BP13" s="42">
        <v>1</v>
      </c>
      <c r="BQ13" s="42">
        <v>0</v>
      </c>
      <c r="BR13" s="41">
        <v>1</v>
      </c>
      <c r="BS13" s="43"/>
      <c r="BT13" s="42"/>
      <c r="BU13" s="42">
        <v>0</v>
      </c>
      <c r="BV13" s="42">
        <v>0</v>
      </c>
      <c r="BW13" s="42">
        <v>0</v>
      </c>
      <c r="BX13" s="42">
        <v>0</v>
      </c>
      <c r="BY13" s="42">
        <v>0</v>
      </c>
      <c r="BZ13" s="42">
        <v>0</v>
      </c>
      <c r="CA13" s="42">
        <v>0</v>
      </c>
      <c r="CB13" s="20">
        <v>1</v>
      </c>
      <c r="CC13" s="42">
        <v>0</v>
      </c>
      <c r="CD13" s="42">
        <v>0</v>
      </c>
      <c r="CE13" s="20">
        <v>1</v>
      </c>
      <c r="CF13" s="20">
        <v>1</v>
      </c>
      <c r="CG13" s="20">
        <v>1</v>
      </c>
      <c r="CH13" s="42">
        <v>0</v>
      </c>
      <c r="CI13" s="42">
        <v>0</v>
      </c>
      <c r="CJ13" s="20">
        <v>1</v>
      </c>
      <c r="CK13" s="20">
        <v>1</v>
      </c>
      <c r="CL13" s="42">
        <v>0</v>
      </c>
      <c r="CM13" s="42">
        <v>0</v>
      </c>
      <c r="CN13" s="42">
        <v>0</v>
      </c>
      <c r="CO13" s="20">
        <v>1</v>
      </c>
      <c r="CP13" s="42">
        <v>0</v>
      </c>
      <c r="CQ13" s="42">
        <v>0</v>
      </c>
      <c r="CR13" s="45" t="s">
        <v>226</v>
      </c>
      <c r="CS13" s="23" t="s">
        <v>227</v>
      </c>
      <c r="CT13" s="45" t="s">
        <v>228</v>
      </c>
      <c r="CU13" s="23" t="s">
        <v>229</v>
      </c>
      <c r="CV13" s="20">
        <v>110.6</v>
      </c>
      <c r="CW13" s="20">
        <v>89.4</v>
      </c>
      <c r="CX13" s="20">
        <v>21.2</v>
      </c>
      <c r="CY13" s="20">
        <v>57.6</v>
      </c>
      <c r="CZ13" s="20">
        <v>20</v>
      </c>
      <c r="DA13" s="16" t="e">
        <f>#REF!/P13</f>
        <v>#REF!</v>
      </c>
      <c r="DB13" s="16" t="e">
        <f>#REF!/P13</f>
        <v>#REF!</v>
      </c>
      <c r="DC13" s="16" t="e">
        <f t="shared" si="0"/>
        <v>#REF!</v>
      </c>
      <c r="DD13" s="29">
        <v>42.618</v>
      </c>
      <c r="DE13" s="20"/>
      <c r="DF13" s="20"/>
      <c r="DG13" s="20">
        <v>202.155</v>
      </c>
      <c r="DH13" s="20">
        <v>165.843</v>
      </c>
      <c r="DI13" s="20">
        <v>36.312</v>
      </c>
      <c r="DJ13" s="20">
        <v>101</v>
      </c>
      <c r="DK13" s="20">
        <v>3.667</v>
      </c>
      <c r="DL13" s="20">
        <v>17.962</v>
      </c>
      <c r="DM13" s="20">
        <v>106.591</v>
      </c>
      <c r="DN13" s="20">
        <v>109.219</v>
      </c>
      <c r="DO13" s="20">
        <v>70.783</v>
      </c>
      <c r="DP13" s="20">
        <v>39.724</v>
      </c>
      <c r="DQ13" s="20">
        <v>31.06</v>
      </c>
      <c r="DR13" s="20">
        <v>101</v>
      </c>
      <c r="DS13" s="20">
        <v>3.137</v>
      </c>
      <c r="DT13" s="20">
        <v>43.88</v>
      </c>
      <c r="DU13" s="20">
        <v>205.582</v>
      </c>
      <c r="DV13" s="20">
        <v>144.593</v>
      </c>
      <c r="DW13" s="20">
        <v>60.988</v>
      </c>
      <c r="DX13" s="20">
        <v>29.666</v>
      </c>
      <c r="DY13" s="20">
        <v>6.099</v>
      </c>
      <c r="DZ13" s="20">
        <v>100</v>
      </c>
      <c r="EA13" s="20">
        <v>142.837</v>
      </c>
      <c r="EB13" s="20">
        <v>162.436</v>
      </c>
      <c r="EC13" s="20">
        <v>6.593</v>
      </c>
      <c r="ED13" s="20">
        <v>2.401</v>
      </c>
      <c r="EE13" s="42"/>
    </row>
    <row r="14" ht="20" customHeight="1" spans="1:135">
      <c r="A14" s="17">
        <v>106</v>
      </c>
      <c r="B14" s="18" t="s">
        <v>230</v>
      </c>
      <c r="C14" s="19" t="s">
        <v>231</v>
      </c>
      <c r="D14" s="20">
        <v>3603935</v>
      </c>
      <c r="E14" s="23" t="s">
        <v>232</v>
      </c>
      <c r="F14" s="4">
        <v>0</v>
      </c>
      <c r="G14" s="20">
        <v>0</v>
      </c>
      <c r="H14" s="20">
        <v>1</v>
      </c>
      <c r="I14" s="20">
        <v>0</v>
      </c>
      <c r="J14" s="20">
        <v>0</v>
      </c>
      <c r="K14" s="20">
        <v>1</v>
      </c>
      <c r="L14" s="20">
        <v>63</v>
      </c>
      <c r="M14" s="20">
        <v>170</v>
      </c>
      <c r="N14" s="20">
        <v>74</v>
      </c>
      <c r="O14" s="20">
        <v>25.6</v>
      </c>
      <c r="P14" s="20">
        <v>1.87</v>
      </c>
      <c r="Q14" s="20">
        <v>43.67</v>
      </c>
      <c r="R14" s="29">
        <v>43.67</v>
      </c>
      <c r="S14" s="20">
        <v>26.22</v>
      </c>
      <c r="T14" s="20">
        <v>31</v>
      </c>
      <c r="U14" s="20">
        <v>4.58</v>
      </c>
      <c r="V14" s="20">
        <v>5.11</v>
      </c>
      <c r="W14" s="20">
        <v>0.9</v>
      </c>
      <c r="X14" s="20">
        <v>2.6</v>
      </c>
      <c r="Y14" s="20">
        <v>202.2</v>
      </c>
      <c r="Z14" s="20">
        <v>6.9</v>
      </c>
      <c r="AA14" s="20">
        <v>0.5</v>
      </c>
      <c r="AB14" s="20">
        <v>8.74</v>
      </c>
      <c r="AC14" s="20">
        <v>191.16</v>
      </c>
      <c r="AD14" s="20">
        <v>0</v>
      </c>
      <c r="AE14" s="20">
        <v>1</v>
      </c>
      <c r="AF14" s="20">
        <v>1</v>
      </c>
      <c r="AG14" s="20">
        <v>1</v>
      </c>
      <c r="AH14" s="20">
        <v>0</v>
      </c>
      <c r="AI14" s="20">
        <v>112</v>
      </c>
      <c r="AJ14" s="20">
        <v>85</v>
      </c>
      <c r="AK14" s="20">
        <v>24</v>
      </c>
      <c r="AL14" s="6">
        <v>214</v>
      </c>
      <c r="AM14" s="20">
        <v>0</v>
      </c>
      <c r="AN14" s="34"/>
      <c r="AP14" s="34" t="s">
        <v>233</v>
      </c>
      <c r="AQ14" s="20">
        <v>24</v>
      </c>
      <c r="AR14" s="39" t="s">
        <v>234</v>
      </c>
      <c r="AS14" s="23" t="s">
        <v>129</v>
      </c>
      <c r="AT14" s="20">
        <v>1</v>
      </c>
      <c r="AU14" s="16">
        <v>1</v>
      </c>
      <c r="AV14" s="20">
        <v>0</v>
      </c>
      <c r="AW14" s="20">
        <v>3</v>
      </c>
      <c r="AX14" s="20">
        <v>100</v>
      </c>
      <c r="AY14" s="20">
        <v>0</v>
      </c>
      <c r="AZ14" s="42"/>
      <c r="BA14" s="20">
        <v>190</v>
      </c>
      <c r="BB14" s="20">
        <v>106</v>
      </c>
      <c r="BC14" s="20">
        <v>84</v>
      </c>
      <c r="BD14" s="20">
        <v>99</v>
      </c>
      <c r="BE14" s="20">
        <v>44</v>
      </c>
      <c r="BF14" s="20">
        <v>125</v>
      </c>
      <c r="BG14" s="20">
        <v>101.6</v>
      </c>
      <c r="BH14" s="20">
        <v>56.7</v>
      </c>
      <c r="BI14" s="20">
        <v>44.9</v>
      </c>
      <c r="BJ14" s="20">
        <v>66.8</v>
      </c>
      <c r="BK14" s="20">
        <v>22</v>
      </c>
      <c r="BL14" s="20">
        <v>1</v>
      </c>
      <c r="BM14" s="20">
        <v>1</v>
      </c>
      <c r="BN14" s="20">
        <v>1</v>
      </c>
      <c r="BO14" s="20">
        <v>1</v>
      </c>
      <c r="BP14" s="42">
        <v>1</v>
      </c>
      <c r="BQ14" s="42">
        <v>0</v>
      </c>
      <c r="BR14" s="42">
        <v>1</v>
      </c>
      <c r="BS14" s="42"/>
      <c r="BT14" s="42"/>
      <c r="BU14" s="42">
        <v>0</v>
      </c>
      <c r="BV14" s="42">
        <v>0</v>
      </c>
      <c r="BW14" s="42">
        <v>0</v>
      </c>
      <c r="BX14" s="42">
        <v>0</v>
      </c>
      <c r="BY14" s="42">
        <v>0</v>
      </c>
      <c r="BZ14" s="42">
        <v>0</v>
      </c>
      <c r="CA14" s="42">
        <v>0</v>
      </c>
      <c r="CB14" s="42">
        <v>0</v>
      </c>
      <c r="CC14" s="42">
        <v>0</v>
      </c>
      <c r="CD14" s="42">
        <v>0</v>
      </c>
      <c r="CE14" s="20">
        <v>1</v>
      </c>
      <c r="CF14" s="20">
        <v>1</v>
      </c>
      <c r="CG14" s="20">
        <v>1</v>
      </c>
      <c r="CH14" s="20">
        <v>1</v>
      </c>
      <c r="CI14" s="42">
        <v>0</v>
      </c>
      <c r="CJ14" s="20">
        <v>1</v>
      </c>
      <c r="CK14" s="20">
        <v>1</v>
      </c>
      <c r="CL14" s="42">
        <v>0</v>
      </c>
      <c r="CM14" s="20">
        <v>1</v>
      </c>
      <c r="CN14" s="42">
        <v>0</v>
      </c>
      <c r="CO14" s="20">
        <v>1</v>
      </c>
      <c r="CP14" s="42">
        <v>0</v>
      </c>
      <c r="CQ14" s="42">
        <v>0</v>
      </c>
      <c r="CR14" s="45" t="s">
        <v>235</v>
      </c>
      <c r="CS14" s="42"/>
      <c r="CT14" s="45" t="s">
        <v>236</v>
      </c>
      <c r="CU14" s="23" t="s">
        <v>140</v>
      </c>
      <c r="CV14" s="20">
        <v>101.6</v>
      </c>
      <c r="CW14" s="20">
        <v>56.7</v>
      </c>
      <c r="CX14" s="20">
        <v>44.9</v>
      </c>
      <c r="CY14" s="20">
        <v>66.8</v>
      </c>
      <c r="CZ14" s="20">
        <v>44</v>
      </c>
      <c r="DA14" s="16" t="e">
        <f>#REF!/P14</f>
        <v>#REF!</v>
      </c>
      <c r="DB14" s="16" t="e">
        <f>#REF!/P14</f>
        <v>#REF!</v>
      </c>
      <c r="DC14" s="16" t="e">
        <f t="shared" si="0"/>
        <v>#REF!</v>
      </c>
      <c r="DD14" s="29">
        <v>63.179</v>
      </c>
      <c r="DE14" s="20"/>
      <c r="DF14" s="20"/>
      <c r="DG14" s="20">
        <v>188.747</v>
      </c>
      <c r="DH14" s="20">
        <v>106.322</v>
      </c>
      <c r="DI14" s="20">
        <v>82.425</v>
      </c>
      <c r="DJ14" s="20">
        <v>63</v>
      </c>
      <c r="DK14" s="20">
        <v>5.193</v>
      </c>
      <c r="DL14" s="20">
        <v>43.67</v>
      </c>
      <c r="DM14" s="20">
        <v>123.124</v>
      </c>
      <c r="DN14" s="20">
        <v>121.578</v>
      </c>
      <c r="DO14" s="20">
        <v>142.917</v>
      </c>
      <c r="DP14" s="20">
        <v>59.855</v>
      </c>
      <c r="DQ14" s="20">
        <v>83.063</v>
      </c>
      <c r="DR14" s="20">
        <v>63</v>
      </c>
      <c r="DS14" s="20">
        <v>5.233</v>
      </c>
      <c r="DT14" s="20">
        <v>58.119</v>
      </c>
      <c r="DU14" s="20">
        <v>174.573</v>
      </c>
      <c r="DV14" s="20">
        <v>89.557</v>
      </c>
      <c r="DW14" s="20">
        <v>85.016</v>
      </c>
      <c r="DX14" s="20">
        <v>48.699</v>
      </c>
      <c r="DY14" s="20">
        <v>5.441</v>
      </c>
      <c r="DZ14" s="20">
        <v>64</v>
      </c>
      <c r="EA14" s="20">
        <v>161.138</v>
      </c>
      <c r="EB14" s="20">
        <v>160.258</v>
      </c>
      <c r="EC14" s="20">
        <v>10.875</v>
      </c>
      <c r="ED14" s="20">
        <v>8.022</v>
      </c>
      <c r="EE14" s="20">
        <v>22.006</v>
      </c>
    </row>
    <row r="15" ht="20" customHeight="1" spans="1:135">
      <c r="A15" s="17">
        <v>110</v>
      </c>
      <c r="B15" s="18" t="s">
        <v>237</v>
      </c>
      <c r="C15" s="19" t="s">
        <v>238</v>
      </c>
      <c r="D15" s="20">
        <v>3590324</v>
      </c>
      <c r="E15" s="23" t="s">
        <v>239</v>
      </c>
      <c r="F15" s="4">
        <v>0</v>
      </c>
      <c r="G15" s="20">
        <v>0</v>
      </c>
      <c r="H15" s="20">
        <v>0</v>
      </c>
      <c r="I15" s="20">
        <v>0</v>
      </c>
      <c r="J15" s="20">
        <v>0</v>
      </c>
      <c r="K15" s="20">
        <v>1</v>
      </c>
      <c r="L15" s="20">
        <v>56</v>
      </c>
      <c r="M15" s="20">
        <v>168</v>
      </c>
      <c r="N15" s="20">
        <v>75</v>
      </c>
      <c r="O15" s="20">
        <v>26.6</v>
      </c>
      <c r="P15" s="20">
        <v>1.87</v>
      </c>
      <c r="Q15" s="20">
        <v>57.933</v>
      </c>
      <c r="R15" s="29">
        <v>57.933</v>
      </c>
      <c r="S15" s="20">
        <v>0.67</v>
      </c>
      <c r="T15" s="20">
        <v>228</v>
      </c>
      <c r="U15" s="20">
        <v>2.33</v>
      </c>
      <c r="V15" s="20">
        <v>5</v>
      </c>
      <c r="W15" s="20">
        <v>1.24</v>
      </c>
      <c r="X15" s="20">
        <v>2.65</v>
      </c>
      <c r="Y15" s="20">
        <v>172.35</v>
      </c>
      <c r="Z15" s="20">
        <v>5</v>
      </c>
      <c r="AA15" s="20">
        <v>1.55</v>
      </c>
      <c r="AB15" s="20">
        <v>12.25</v>
      </c>
      <c r="AC15" s="20">
        <v>1399.51</v>
      </c>
      <c r="AD15" s="20">
        <v>0</v>
      </c>
      <c r="AE15" s="20">
        <v>1</v>
      </c>
      <c r="AF15" s="20">
        <v>0</v>
      </c>
      <c r="AG15" s="20">
        <v>1</v>
      </c>
      <c r="AH15" s="20">
        <v>0</v>
      </c>
      <c r="AI15" s="20">
        <v>111</v>
      </c>
      <c r="AJ15" s="20">
        <v>66</v>
      </c>
      <c r="AK15" s="20">
        <v>360</v>
      </c>
      <c r="AL15" s="6">
        <v>10819</v>
      </c>
      <c r="AM15" s="20">
        <v>0</v>
      </c>
      <c r="AN15" s="34"/>
      <c r="AP15" s="34" t="s">
        <v>240</v>
      </c>
      <c r="AQ15" s="20">
        <v>360</v>
      </c>
      <c r="AR15" s="39" t="s">
        <v>241</v>
      </c>
      <c r="AS15" s="23" t="s">
        <v>242</v>
      </c>
      <c r="AT15" s="20">
        <v>0</v>
      </c>
      <c r="AU15" s="16">
        <v>1</v>
      </c>
      <c r="AV15" s="20">
        <v>0</v>
      </c>
      <c r="AW15" s="20">
        <v>3</v>
      </c>
      <c r="AX15" s="20">
        <v>100</v>
      </c>
      <c r="AY15" s="20">
        <v>0</v>
      </c>
      <c r="AZ15" s="42"/>
      <c r="BA15" s="20">
        <v>164</v>
      </c>
      <c r="BB15" s="20">
        <v>75</v>
      </c>
      <c r="BC15" s="20">
        <v>89</v>
      </c>
      <c r="BD15" s="20">
        <v>112</v>
      </c>
      <c r="BE15" s="20">
        <v>54</v>
      </c>
      <c r="BF15" s="20">
        <v>89</v>
      </c>
      <c r="BG15" s="20">
        <v>87.7</v>
      </c>
      <c r="BH15" s="20">
        <v>40.1</v>
      </c>
      <c r="BI15" s="20">
        <v>47.6</v>
      </c>
      <c r="BJ15" s="20">
        <v>47.6</v>
      </c>
      <c r="BK15" s="20">
        <v>12</v>
      </c>
      <c r="BL15" s="20">
        <v>1</v>
      </c>
      <c r="BM15" s="20">
        <v>1</v>
      </c>
      <c r="BN15" s="42">
        <v>0</v>
      </c>
      <c r="BO15" s="20">
        <v>1</v>
      </c>
      <c r="BP15" s="42">
        <v>0</v>
      </c>
      <c r="BQ15" s="20">
        <v>1</v>
      </c>
      <c r="BR15" s="42">
        <v>1</v>
      </c>
      <c r="BS15" s="42"/>
      <c r="BT15" s="42"/>
      <c r="BU15" s="42">
        <v>0</v>
      </c>
      <c r="BV15" s="42">
        <v>0</v>
      </c>
      <c r="BW15" s="42">
        <v>0</v>
      </c>
      <c r="BX15" s="20">
        <v>1</v>
      </c>
      <c r="BY15" s="42">
        <v>0</v>
      </c>
      <c r="BZ15" s="20">
        <v>1</v>
      </c>
      <c r="CA15" s="42">
        <v>0</v>
      </c>
      <c r="CB15" s="42">
        <v>0</v>
      </c>
      <c r="CC15" s="42">
        <v>0</v>
      </c>
      <c r="CD15" s="42">
        <v>0</v>
      </c>
      <c r="CE15" s="42">
        <v>0</v>
      </c>
      <c r="CF15" s="42">
        <v>0</v>
      </c>
      <c r="CG15" s="20">
        <v>1</v>
      </c>
      <c r="CH15" s="20">
        <v>1</v>
      </c>
      <c r="CI15" s="42">
        <v>0</v>
      </c>
      <c r="CJ15" s="20">
        <v>1</v>
      </c>
      <c r="CK15" s="42">
        <v>0</v>
      </c>
      <c r="CL15" s="42">
        <v>0</v>
      </c>
      <c r="CM15" s="42">
        <v>0</v>
      </c>
      <c r="CN15" s="42">
        <v>0</v>
      </c>
      <c r="CO15" s="20">
        <v>1</v>
      </c>
      <c r="CP15" s="42">
        <v>0</v>
      </c>
      <c r="CQ15" s="42">
        <v>0</v>
      </c>
      <c r="CR15" s="23" t="s">
        <v>243</v>
      </c>
      <c r="CS15" s="45" t="s">
        <v>244</v>
      </c>
      <c r="CT15" s="45" t="s">
        <v>245</v>
      </c>
      <c r="CU15" s="23" t="s">
        <v>246</v>
      </c>
      <c r="CV15" s="20">
        <v>87.7</v>
      </c>
      <c r="CW15" s="20">
        <v>40.1</v>
      </c>
      <c r="CX15" s="20">
        <v>47.6</v>
      </c>
      <c r="CY15" s="20">
        <v>47.6</v>
      </c>
      <c r="CZ15" s="20">
        <v>54</v>
      </c>
      <c r="DA15" s="16" t="e">
        <f>#REF!/P15</f>
        <v>#REF!</v>
      </c>
      <c r="DB15" s="16" t="e">
        <f>#REF!/P15</f>
        <v>#REF!</v>
      </c>
      <c r="DC15" s="16" t="e">
        <f t="shared" ref="DC15:DC47" si="1">DA15/CV15</f>
        <v>#REF!</v>
      </c>
      <c r="DD15" s="29">
        <v>55.071</v>
      </c>
      <c r="DE15" s="20"/>
      <c r="DF15" s="20"/>
      <c r="DG15" s="20">
        <v>177.853</v>
      </c>
      <c r="DH15" s="20">
        <v>74.817</v>
      </c>
      <c r="DI15" s="20">
        <v>103.036</v>
      </c>
      <c r="DJ15" s="20">
        <v>51</v>
      </c>
      <c r="DK15" s="20">
        <v>5.255</v>
      </c>
      <c r="DL15" s="20">
        <v>57.933</v>
      </c>
      <c r="DM15" s="20">
        <v>94.349</v>
      </c>
      <c r="DN15" s="20">
        <v>85.782</v>
      </c>
      <c r="DO15" s="20">
        <v>145.736</v>
      </c>
      <c r="DP15" s="20">
        <v>61.77</v>
      </c>
      <c r="DQ15" s="20">
        <v>83.966</v>
      </c>
      <c r="DR15" s="20">
        <v>51</v>
      </c>
      <c r="DS15" s="20">
        <v>4.282</v>
      </c>
      <c r="DT15" s="20">
        <v>57.615</v>
      </c>
      <c r="DU15" s="20">
        <v>183.756</v>
      </c>
      <c r="DV15" s="20">
        <v>76.509</v>
      </c>
      <c r="DW15" s="20">
        <v>107.247</v>
      </c>
      <c r="DX15" s="20">
        <v>58.364</v>
      </c>
      <c r="DY15" s="20">
        <v>5.577</v>
      </c>
      <c r="DZ15" s="20">
        <v>52</v>
      </c>
      <c r="EA15" s="20">
        <v>106.003</v>
      </c>
      <c r="EB15" s="20">
        <v>95.895</v>
      </c>
      <c r="EC15" s="20">
        <v>11.079</v>
      </c>
      <c r="ED15" s="20">
        <v>15.47</v>
      </c>
      <c r="EE15" s="20">
        <v>18.14</v>
      </c>
    </row>
    <row r="16" ht="20" customHeight="1" spans="1:135">
      <c r="A16" s="17">
        <v>115</v>
      </c>
      <c r="B16" s="18" t="s">
        <v>247</v>
      </c>
      <c r="C16" s="19" t="s">
        <v>248</v>
      </c>
      <c r="D16" s="20">
        <v>3580498</v>
      </c>
      <c r="E16" s="23" t="s">
        <v>249</v>
      </c>
      <c r="F16" s="4">
        <v>0</v>
      </c>
      <c r="G16" s="20">
        <v>1</v>
      </c>
      <c r="H16" s="20">
        <v>1</v>
      </c>
      <c r="I16" s="20">
        <v>1</v>
      </c>
      <c r="J16" s="20">
        <v>0</v>
      </c>
      <c r="K16" s="20">
        <v>1</v>
      </c>
      <c r="L16" s="20">
        <v>66</v>
      </c>
      <c r="M16" s="20">
        <v>178</v>
      </c>
      <c r="N16" s="20">
        <v>90</v>
      </c>
      <c r="O16" s="20">
        <v>28.4</v>
      </c>
      <c r="P16" s="20">
        <v>2.11</v>
      </c>
      <c r="Q16" s="20">
        <v>34.837</v>
      </c>
      <c r="R16" s="29">
        <v>34.837</v>
      </c>
      <c r="S16" s="20">
        <v>26.22</v>
      </c>
      <c r="T16" s="20">
        <v>105</v>
      </c>
      <c r="U16" s="20">
        <v>3</v>
      </c>
      <c r="V16" s="20">
        <v>5</v>
      </c>
      <c r="W16" s="20">
        <v>1.01</v>
      </c>
      <c r="X16" s="20">
        <v>3.16</v>
      </c>
      <c r="Y16" s="20">
        <v>420.6</v>
      </c>
      <c r="Z16" s="20">
        <v>6</v>
      </c>
      <c r="AA16" s="20">
        <v>43.54</v>
      </c>
      <c r="AB16" s="20">
        <v>36.2</v>
      </c>
      <c r="AC16" s="20">
        <v>20</v>
      </c>
      <c r="AD16" s="20">
        <v>0</v>
      </c>
      <c r="AE16" s="20">
        <v>1</v>
      </c>
      <c r="AF16" s="20">
        <v>0</v>
      </c>
      <c r="AG16" s="20">
        <v>0</v>
      </c>
      <c r="AH16" s="20">
        <v>0</v>
      </c>
      <c r="AI16" s="20">
        <v>108</v>
      </c>
      <c r="AJ16" s="20">
        <v>78</v>
      </c>
      <c r="AK16" s="20">
        <v>24</v>
      </c>
      <c r="AL16" s="6">
        <v>-18</v>
      </c>
      <c r="AM16" s="20">
        <v>0</v>
      </c>
      <c r="AN16" s="34"/>
      <c r="AP16" s="34" t="s">
        <v>250</v>
      </c>
      <c r="AQ16" s="20">
        <v>24</v>
      </c>
      <c r="AR16" s="39" t="s">
        <v>251</v>
      </c>
      <c r="AS16" s="23" t="s">
        <v>252</v>
      </c>
      <c r="AT16" s="20">
        <v>1</v>
      </c>
      <c r="AU16" s="20">
        <v>2</v>
      </c>
      <c r="AV16" s="20">
        <v>0</v>
      </c>
      <c r="AW16" s="20">
        <v>3</v>
      </c>
      <c r="AX16" s="20">
        <v>100</v>
      </c>
      <c r="AY16" s="20">
        <v>0</v>
      </c>
      <c r="AZ16" s="42"/>
      <c r="BA16" s="20">
        <v>205</v>
      </c>
      <c r="BB16" s="20">
        <v>131</v>
      </c>
      <c r="BC16" s="20">
        <v>74</v>
      </c>
      <c r="BD16" s="20">
        <v>93</v>
      </c>
      <c r="BE16" s="20">
        <v>36</v>
      </c>
      <c r="BF16" s="20">
        <v>168</v>
      </c>
      <c r="BG16" s="20">
        <v>97.2</v>
      </c>
      <c r="BH16" s="20">
        <v>62.1</v>
      </c>
      <c r="BI16" s="20">
        <v>35.1</v>
      </c>
      <c r="BJ16" s="20">
        <v>79.6</v>
      </c>
      <c r="BK16" s="20">
        <v>35</v>
      </c>
      <c r="BL16" s="20">
        <v>1</v>
      </c>
      <c r="BM16" s="20">
        <v>1</v>
      </c>
      <c r="BN16" s="42">
        <v>0</v>
      </c>
      <c r="BO16" s="20">
        <v>1</v>
      </c>
      <c r="BP16" s="42">
        <v>1</v>
      </c>
      <c r="BQ16" s="42">
        <v>0</v>
      </c>
      <c r="BR16" s="42">
        <v>1</v>
      </c>
      <c r="BS16" s="42"/>
      <c r="BT16" s="42"/>
      <c r="BU16" s="42">
        <v>0</v>
      </c>
      <c r="BV16" s="42">
        <v>0</v>
      </c>
      <c r="BW16" s="42">
        <v>0</v>
      </c>
      <c r="BX16" s="42">
        <v>0</v>
      </c>
      <c r="BY16" s="42">
        <v>0</v>
      </c>
      <c r="BZ16" s="42">
        <v>0</v>
      </c>
      <c r="CA16" s="42">
        <v>0</v>
      </c>
      <c r="CB16" s="20">
        <v>1</v>
      </c>
      <c r="CC16" s="42">
        <v>0</v>
      </c>
      <c r="CD16" s="42">
        <v>0</v>
      </c>
      <c r="CE16" s="20">
        <v>1</v>
      </c>
      <c r="CF16" s="20">
        <v>1</v>
      </c>
      <c r="CG16" s="20">
        <v>1</v>
      </c>
      <c r="CH16" s="20">
        <v>1</v>
      </c>
      <c r="CI16" s="42">
        <v>0</v>
      </c>
      <c r="CJ16" s="20">
        <v>1</v>
      </c>
      <c r="CK16" s="20">
        <v>1</v>
      </c>
      <c r="CL16" s="42">
        <v>0</v>
      </c>
      <c r="CM16" s="42">
        <v>0</v>
      </c>
      <c r="CN16" s="42">
        <v>0</v>
      </c>
      <c r="CO16" s="20">
        <v>1</v>
      </c>
      <c r="CP16" s="42">
        <v>0</v>
      </c>
      <c r="CQ16" s="42">
        <v>0</v>
      </c>
      <c r="CR16" s="45" t="s">
        <v>253</v>
      </c>
      <c r="CS16" s="42"/>
      <c r="CT16" s="45" t="s">
        <v>254</v>
      </c>
      <c r="CU16" s="23" t="s">
        <v>211</v>
      </c>
      <c r="CV16" s="20">
        <v>97.2</v>
      </c>
      <c r="CW16" s="20">
        <v>62.1</v>
      </c>
      <c r="CX16" s="20">
        <v>35.1</v>
      </c>
      <c r="CY16" s="20">
        <v>79.6</v>
      </c>
      <c r="CZ16" s="20">
        <v>36</v>
      </c>
      <c r="DA16" s="16" t="e">
        <f>#REF!/P16</f>
        <v>#REF!</v>
      </c>
      <c r="DB16" s="16" t="e">
        <f>#REF!/P16</f>
        <v>#REF!</v>
      </c>
      <c r="DC16" s="16" t="e">
        <f t="shared" si="1"/>
        <v>#REF!</v>
      </c>
      <c r="DD16" s="29">
        <v>47.842</v>
      </c>
      <c r="DE16" s="20"/>
      <c r="DF16" s="20"/>
      <c r="DG16" s="20">
        <v>201.568</v>
      </c>
      <c r="DH16" s="20">
        <v>131.348</v>
      </c>
      <c r="DI16" s="20">
        <v>70.22</v>
      </c>
      <c r="DJ16" s="20">
        <v>66</v>
      </c>
      <c r="DK16" s="20">
        <v>4.635</v>
      </c>
      <c r="DL16" s="20">
        <v>34.837</v>
      </c>
      <c r="DM16" s="20">
        <v>167.735</v>
      </c>
      <c r="DN16" s="20">
        <v>170.793</v>
      </c>
      <c r="DO16" s="20">
        <v>152.822</v>
      </c>
      <c r="DP16" s="20">
        <v>82.359</v>
      </c>
      <c r="DQ16" s="20">
        <v>70.463</v>
      </c>
      <c r="DR16" s="20">
        <v>66</v>
      </c>
      <c r="DS16" s="20">
        <v>4.651</v>
      </c>
      <c r="DT16" s="20">
        <v>46.108</v>
      </c>
      <c r="DU16" s="20">
        <v>153.745</v>
      </c>
      <c r="DV16" s="20">
        <v>83.744</v>
      </c>
      <c r="DW16" s="20">
        <v>70</v>
      </c>
      <c r="DX16" s="20">
        <v>45.53</v>
      </c>
      <c r="DY16" s="20">
        <v>4.48</v>
      </c>
      <c r="DZ16" s="20">
        <v>64</v>
      </c>
      <c r="EA16" s="20">
        <v>195.674</v>
      </c>
      <c r="EB16" s="20">
        <v>190.16</v>
      </c>
      <c r="EC16" s="20">
        <v>10.21</v>
      </c>
      <c r="ED16" s="20">
        <v>7.92</v>
      </c>
      <c r="EE16" s="20">
        <v>22.65</v>
      </c>
    </row>
    <row r="17" ht="20" customHeight="1" spans="1:135">
      <c r="A17" s="17">
        <v>116</v>
      </c>
      <c r="B17" s="18" t="s">
        <v>255</v>
      </c>
      <c r="C17" s="19" t="s">
        <v>256</v>
      </c>
      <c r="D17" s="20">
        <v>3130080</v>
      </c>
      <c r="E17" s="23" t="s">
        <v>257</v>
      </c>
      <c r="F17" s="4">
        <v>1</v>
      </c>
      <c r="G17" s="20">
        <v>0</v>
      </c>
      <c r="H17" s="20">
        <v>0</v>
      </c>
      <c r="I17" s="20">
        <v>0</v>
      </c>
      <c r="J17" s="20">
        <v>0</v>
      </c>
      <c r="K17" s="20">
        <v>1</v>
      </c>
      <c r="L17" s="20">
        <v>69</v>
      </c>
      <c r="M17" s="20">
        <v>162</v>
      </c>
      <c r="N17" s="20">
        <v>70</v>
      </c>
      <c r="O17" s="20">
        <v>26.7</v>
      </c>
      <c r="P17" s="20">
        <v>1.77</v>
      </c>
      <c r="Q17" s="20">
        <v>44.872</v>
      </c>
      <c r="R17" s="29">
        <v>44.872</v>
      </c>
      <c r="S17" s="20">
        <v>11.8</v>
      </c>
      <c r="T17" s="20">
        <v>82</v>
      </c>
      <c r="U17" s="20">
        <v>1</v>
      </c>
      <c r="V17" s="20">
        <v>3.73</v>
      </c>
      <c r="W17" s="20">
        <v>1.3</v>
      </c>
      <c r="X17" s="20">
        <v>2.33</v>
      </c>
      <c r="Y17" s="20">
        <v>73.2</v>
      </c>
      <c r="Z17" s="20">
        <v>5.5</v>
      </c>
      <c r="AA17" s="20">
        <v>0.5</v>
      </c>
      <c r="AB17" s="20">
        <v>3.38</v>
      </c>
      <c r="AC17" s="20">
        <v>420.3</v>
      </c>
      <c r="AD17" s="20">
        <v>0</v>
      </c>
      <c r="AE17" s="20">
        <v>1</v>
      </c>
      <c r="AF17" s="20">
        <v>1</v>
      </c>
      <c r="AG17" s="20">
        <v>0</v>
      </c>
      <c r="AH17" s="20">
        <v>0</v>
      </c>
      <c r="AI17" s="20">
        <v>129</v>
      </c>
      <c r="AJ17" s="20">
        <v>78</v>
      </c>
      <c r="AK17" s="20">
        <v>4</v>
      </c>
      <c r="AL17" s="6">
        <v>97</v>
      </c>
      <c r="AM17" s="20">
        <v>0</v>
      </c>
      <c r="AN17" s="34"/>
      <c r="AP17" s="34" t="s">
        <v>258</v>
      </c>
      <c r="AQ17" s="20">
        <v>4</v>
      </c>
      <c r="AR17" s="39" t="s">
        <v>259</v>
      </c>
      <c r="AS17" s="23" t="s">
        <v>188</v>
      </c>
      <c r="AT17" s="20">
        <v>1</v>
      </c>
      <c r="AU17" s="20">
        <v>2</v>
      </c>
      <c r="AV17" s="20">
        <v>2</v>
      </c>
      <c r="AW17" s="20">
        <v>3</v>
      </c>
      <c r="AX17" s="20">
        <v>99</v>
      </c>
      <c r="AY17" s="20">
        <v>0</v>
      </c>
      <c r="AZ17" s="42"/>
      <c r="BA17" s="20">
        <v>127</v>
      </c>
      <c r="BB17" s="20">
        <v>66</v>
      </c>
      <c r="BC17" s="20">
        <v>61</v>
      </c>
      <c r="BD17" s="20">
        <v>97</v>
      </c>
      <c r="BE17" s="20">
        <v>48</v>
      </c>
      <c r="BF17" s="20">
        <v>100</v>
      </c>
      <c r="BG17" s="20">
        <v>71.8</v>
      </c>
      <c r="BH17" s="20">
        <v>37.3</v>
      </c>
      <c r="BI17" s="20">
        <v>34.5</v>
      </c>
      <c r="BJ17" s="20">
        <v>56.5</v>
      </c>
      <c r="BK17" s="20">
        <v>12</v>
      </c>
      <c r="BL17" s="20">
        <v>1</v>
      </c>
      <c r="BM17" s="20">
        <v>1</v>
      </c>
      <c r="BN17" s="42">
        <v>0</v>
      </c>
      <c r="BO17" s="20">
        <v>1</v>
      </c>
      <c r="BP17" s="42">
        <v>0</v>
      </c>
      <c r="BQ17" s="42">
        <v>0</v>
      </c>
      <c r="BR17" s="42">
        <v>1</v>
      </c>
      <c r="BS17" s="42"/>
      <c r="BT17" s="42"/>
      <c r="BU17" s="42">
        <v>0</v>
      </c>
      <c r="BV17" s="42">
        <v>0</v>
      </c>
      <c r="BW17" s="42">
        <v>0</v>
      </c>
      <c r="BX17" s="42">
        <v>0</v>
      </c>
      <c r="BY17" s="42">
        <v>0</v>
      </c>
      <c r="BZ17" s="20">
        <v>1</v>
      </c>
      <c r="CA17" s="20">
        <v>1</v>
      </c>
      <c r="CB17" s="42">
        <v>0</v>
      </c>
      <c r="CC17" s="42">
        <v>0</v>
      </c>
      <c r="CD17" s="42">
        <v>0</v>
      </c>
      <c r="CE17" s="42">
        <v>0</v>
      </c>
      <c r="CF17" s="42">
        <v>0</v>
      </c>
      <c r="CG17" s="20">
        <v>1</v>
      </c>
      <c r="CH17" s="20">
        <v>1</v>
      </c>
      <c r="CI17" s="42">
        <v>0</v>
      </c>
      <c r="CJ17" s="20">
        <v>1</v>
      </c>
      <c r="CK17" s="20">
        <v>1</v>
      </c>
      <c r="CL17" s="42">
        <v>0</v>
      </c>
      <c r="CM17" s="42">
        <v>0</v>
      </c>
      <c r="CN17" s="42">
        <v>0</v>
      </c>
      <c r="CO17" s="20">
        <v>1</v>
      </c>
      <c r="CP17" s="42">
        <v>0</v>
      </c>
      <c r="CQ17" s="42">
        <v>0</v>
      </c>
      <c r="CR17" s="23" t="s">
        <v>260</v>
      </c>
      <c r="CS17" s="42"/>
      <c r="CT17" s="45" t="s">
        <v>261</v>
      </c>
      <c r="CU17" s="23" t="s">
        <v>173</v>
      </c>
      <c r="CV17" s="20">
        <v>71.8</v>
      </c>
      <c r="CW17" s="20">
        <v>37.3</v>
      </c>
      <c r="CX17" s="20">
        <v>34.5</v>
      </c>
      <c r="CY17" s="20">
        <v>56.5</v>
      </c>
      <c r="CZ17" s="20">
        <v>48</v>
      </c>
      <c r="DA17" s="16" t="e">
        <f>#REF!/P17</f>
        <v>#REF!</v>
      </c>
      <c r="DB17" s="16" t="e">
        <f>#REF!/P17</f>
        <v>#REF!</v>
      </c>
      <c r="DC17" s="16" t="e">
        <f t="shared" si="1"/>
        <v>#REF!</v>
      </c>
      <c r="DD17" s="29">
        <v>51.439</v>
      </c>
      <c r="DE17" s="20"/>
      <c r="DF17" s="20"/>
      <c r="DG17" s="20">
        <v>119.041</v>
      </c>
      <c r="DH17" s="20">
        <v>65.625</v>
      </c>
      <c r="DI17" s="20">
        <v>53.416</v>
      </c>
      <c r="DJ17" s="20">
        <v>69</v>
      </c>
      <c r="DK17" s="20">
        <v>3.686</v>
      </c>
      <c r="DL17" s="20">
        <v>44.872</v>
      </c>
      <c r="DM17" s="20">
        <v>91.436</v>
      </c>
      <c r="DN17" s="20">
        <v>105.251</v>
      </c>
      <c r="DO17" s="20">
        <v>137.702</v>
      </c>
      <c r="DP17" s="20">
        <v>72.351</v>
      </c>
      <c r="DQ17" s="20">
        <v>65.351</v>
      </c>
      <c r="DR17" s="20">
        <v>69</v>
      </c>
      <c r="DS17" s="20">
        <v>4.509</v>
      </c>
      <c r="DT17" s="20">
        <v>47.458</v>
      </c>
      <c r="DU17" s="20">
        <v>145.825</v>
      </c>
      <c r="DV17" s="20">
        <v>70.728</v>
      </c>
      <c r="DW17" s="20">
        <v>75.097</v>
      </c>
      <c r="DX17" s="20">
        <v>51.498</v>
      </c>
      <c r="DY17" s="20">
        <v>5.182</v>
      </c>
      <c r="DZ17" s="20">
        <v>69</v>
      </c>
      <c r="EA17" s="20">
        <v>105.388</v>
      </c>
      <c r="EB17" s="20">
        <v>117.478</v>
      </c>
      <c r="EC17" s="20">
        <v>14.13</v>
      </c>
      <c r="ED17" s="20">
        <v>10.205</v>
      </c>
      <c r="EE17" s="20">
        <v>17.259</v>
      </c>
    </row>
    <row r="18" ht="20" customHeight="1" spans="1:135">
      <c r="A18" s="17">
        <v>121</v>
      </c>
      <c r="B18" s="18" t="s">
        <v>262</v>
      </c>
      <c r="C18" s="19" t="s">
        <v>263</v>
      </c>
      <c r="D18" s="20">
        <v>3556417</v>
      </c>
      <c r="E18" s="23" t="s">
        <v>264</v>
      </c>
      <c r="F18" s="4">
        <v>0</v>
      </c>
      <c r="G18" s="20">
        <v>1</v>
      </c>
      <c r="H18" s="20">
        <v>1</v>
      </c>
      <c r="I18" s="20">
        <v>0</v>
      </c>
      <c r="J18" s="20">
        <v>0</v>
      </c>
      <c r="K18" s="20">
        <v>1</v>
      </c>
      <c r="L18" s="20">
        <v>49</v>
      </c>
      <c r="M18" s="20">
        <v>176</v>
      </c>
      <c r="N18" s="20">
        <v>52</v>
      </c>
      <c r="O18" s="20">
        <v>16.8</v>
      </c>
      <c r="P18" s="20">
        <v>1.59</v>
      </c>
      <c r="Q18" s="20">
        <v>39.963</v>
      </c>
      <c r="R18" s="29">
        <v>39.963</v>
      </c>
      <c r="S18" s="20">
        <v>12.05</v>
      </c>
      <c r="T18" s="20">
        <v>235</v>
      </c>
      <c r="U18" s="20">
        <v>3</v>
      </c>
      <c r="V18" s="20">
        <v>5.46</v>
      </c>
      <c r="W18" s="20">
        <v>1.36</v>
      </c>
      <c r="X18" s="20">
        <v>2.62</v>
      </c>
      <c r="Y18" s="20">
        <v>612.5</v>
      </c>
      <c r="Z18" s="20">
        <v>8.1</v>
      </c>
      <c r="AA18" s="20">
        <v>0.5</v>
      </c>
      <c r="AB18" s="20">
        <v>30.7</v>
      </c>
      <c r="AC18" s="20">
        <v>1538.49</v>
      </c>
      <c r="AD18" s="20">
        <v>0</v>
      </c>
      <c r="AE18" s="20">
        <v>1</v>
      </c>
      <c r="AF18" s="20">
        <v>0</v>
      </c>
      <c r="AG18" s="20">
        <v>1</v>
      </c>
      <c r="AH18" s="20">
        <v>1</v>
      </c>
      <c r="AI18" s="20">
        <v>129</v>
      </c>
      <c r="AJ18" s="20">
        <v>81</v>
      </c>
      <c r="AK18" s="20">
        <v>5</v>
      </c>
      <c r="AL18" s="6">
        <v>25</v>
      </c>
      <c r="AM18" s="20">
        <v>1</v>
      </c>
      <c r="AN18" s="35">
        <v>45110.4361111111</v>
      </c>
      <c r="AO18" s="6">
        <v>380.9229167</v>
      </c>
      <c r="AP18" s="34" t="s">
        <v>265</v>
      </c>
      <c r="AQ18" s="20">
        <v>5</v>
      </c>
      <c r="AR18" s="39" t="s">
        <v>266</v>
      </c>
      <c r="AS18" s="23" t="s">
        <v>252</v>
      </c>
      <c r="AT18" s="20">
        <v>1</v>
      </c>
      <c r="AU18" s="20">
        <v>2</v>
      </c>
      <c r="AV18" s="20">
        <v>2</v>
      </c>
      <c r="AW18" s="20">
        <v>3</v>
      </c>
      <c r="AX18" s="20">
        <v>90</v>
      </c>
      <c r="AY18" s="20">
        <v>0</v>
      </c>
      <c r="AZ18" s="42"/>
      <c r="BA18" s="20">
        <v>146</v>
      </c>
      <c r="BB18" s="20">
        <v>94</v>
      </c>
      <c r="BC18" s="20">
        <v>52</v>
      </c>
      <c r="BD18" s="20">
        <v>60</v>
      </c>
      <c r="BE18" s="20">
        <v>36</v>
      </c>
      <c r="BF18" s="20">
        <v>117</v>
      </c>
      <c r="BG18" s="20">
        <v>91.8</v>
      </c>
      <c r="BH18" s="20">
        <v>59.1</v>
      </c>
      <c r="BI18" s="20">
        <v>32.7</v>
      </c>
      <c r="BJ18" s="20">
        <v>73.6</v>
      </c>
      <c r="BK18" s="20">
        <v>20</v>
      </c>
      <c r="BL18" s="20">
        <v>1</v>
      </c>
      <c r="BM18" s="20">
        <v>1</v>
      </c>
      <c r="BN18" s="42">
        <v>0</v>
      </c>
      <c r="BO18" s="20">
        <v>1</v>
      </c>
      <c r="BP18" s="42">
        <v>0</v>
      </c>
      <c r="BQ18" s="20">
        <v>1</v>
      </c>
      <c r="BR18" s="41">
        <v>1</v>
      </c>
      <c r="BS18" s="43"/>
      <c r="BT18" s="42"/>
      <c r="BU18" s="42">
        <v>0</v>
      </c>
      <c r="BV18" s="42">
        <v>0</v>
      </c>
      <c r="BW18" s="42">
        <v>0</v>
      </c>
      <c r="BX18" s="20">
        <v>1</v>
      </c>
      <c r="BY18" s="42">
        <v>0</v>
      </c>
      <c r="BZ18" s="42">
        <v>0</v>
      </c>
      <c r="CA18" s="42">
        <v>0</v>
      </c>
      <c r="CB18" s="42">
        <v>0</v>
      </c>
      <c r="CC18" s="42">
        <v>0</v>
      </c>
      <c r="CD18" s="42">
        <v>0</v>
      </c>
      <c r="CE18" s="42">
        <v>0</v>
      </c>
      <c r="CF18" s="42">
        <v>0</v>
      </c>
      <c r="CG18" s="20">
        <v>1</v>
      </c>
      <c r="CH18" s="42">
        <v>0</v>
      </c>
      <c r="CI18" s="42">
        <v>0</v>
      </c>
      <c r="CJ18" s="20">
        <v>1</v>
      </c>
      <c r="CK18" s="20">
        <v>1</v>
      </c>
      <c r="CL18" s="42">
        <v>0</v>
      </c>
      <c r="CM18" s="42">
        <v>0</v>
      </c>
      <c r="CN18" s="42">
        <v>0</v>
      </c>
      <c r="CO18" s="20">
        <v>1</v>
      </c>
      <c r="CP18" s="42">
        <v>0</v>
      </c>
      <c r="CQ18" s="20">
        <v>1</v>
      </c>
      <c r="CR18" s="45" t="s">
        <v>267</v>
      </c>
      <c r="CS18" s="42"/>
      <c r="CT18" s="45" t="s">
        <v>268</v>
      </c>
      <c r="CU18" s="23" t="s">
        <v>140</v>
      </c>
      <c r="CV18" s="20">
        <v>91.8</v>
      </c>
      <c r="CW18" s="20">
        <v>59.1</v>
      </c>
      <c r="CX18" s="20">
        <v>32.7</v>
      </c>
      <c r="CY18" s="20">
        <v>73.6</v>
      </c>
      <c r="CZ18" s="20">
        <v>36</v>
      </c>
      <c r="DA18" s="16" t="e">
        <f>#REF!/P18</f>
        <v>#REF!</v>
      </c>
      <c r="DB18" s="16" t="e">
        <f>#REF!/P18</f>
        <v>#REF!</v>
      </c>
      <c r="DC18" s="16" t="e">
        <f t="shared" si="1"/>
        <v>#REF!</v>
      </c>
      <c r="DD18" s="29">
        <v>59.463</v>
      </c>
      <c r="DE18" s="20"/>
      <c r="DF18" s="20"/>
      <c r="DG18" s="20">
        <v>156.695</v>
      </c>
      <c r="DH18" s="20">
        <v>94.074</v>
      </c>
      <c r="DI18" s="20">
        <v>62.621</v>
      </c>
      <c r="DJ18" s="20">
        <v>71</v>
      </c>
      <c r="DK18" s="20">
        <v>4.446</v>
      </c>
      <c r="DL18" s="20">
        <v>39.963</v>
      </c>
      <c r="DM18" s="20">
        <v>112.4</v>
      </c>
      <c r="DN18" s="20">
        <v>117.715</v>
      </c>
      <c r="DO18" s="20">
        <v>99.887</v>
      </c>
      <c r="DP18" s="20">
        <v>39.837</v>
      </c>
      <c r="DQ18" s="20">
        <v>60.05</v>
      </c>
      <c r="DR18" s="20">
        <v>71</v>
      </c>
      <c r="DS18" s="20">
        <v>4.264</v>
      </c>
      <c r="DT18" s="20">
        <v>60.118</v>
      </c>
      <c r="DU18" s="20">
        <v>142.872</v>
      </c>
      <c r="DV18" s="20">
        <v>80.699</v>
      </c>
      <c r="DW18" s="20">
        <v>62.173</v>
      </c>
      <c r="DX18" s="20">
        <v>43.517</v>
      </c>
      <c r="DY18" s="20">
        <v>4.414</v>
      </c>
      <c r="DZ18" s="20">
        <v>71</v>
      </c>
      <c r="EA18" s="20">
        <v>113.033</v>
      </c>
      <c r="EB18" s="20">
        <v>136.095</v>
      </c>
      <c r="EC18" s="20">
        <v>13.542</v>
      </c>
      <c r="ED18" s="20">
        <v>7.659</v>
      </c>
      <c r="EE18" s="20">
        <v>16.538</v>
      </c>
    </row>
    <row r="19" ht="20" customHeight="1" spans="1:135">
      <c r="A19" s="17">
        <v>124</v>
      </c>
      <c r="B19" s="18" t="s">
        <v>269</v>
      </c>
      <c r="C19" s="19" t="s">
        <v>270</v>
      </c>
      <c r="D19" s="20">
        <v>3553508</v>
      </c>
      <c r="E19" s="23" t="s">
        <v>271</v>
      </c>
      <c r="F19" s="4">
        <v>0</v>
      </c>
      <c r="G19" s="20">
        <v>0</v>
      </c>
      <c r="H19" s="20">
        <v>0</v>
      </c>
      <c r="I19" s="20">
        <v>1</v>
      </c>
      <c r="J19" s="20">
        <v>0</v>
      </c>
      <c r="K19" s="20">
        <v>1</v>
      </c>
      <c r="L19" s="20">
        <v>37</v>
      </c>
      <c r="M19" s="20">
        <v>178</v>
      </c>
      <c r="N19" s="20">
        <v>76</v>
      </c>
      <c r="O19" s="20">
        <v>24</v>
      </c>
      <c r="P19" s="20">
        <v>1.94</v>
      </c>
      <c r="Q19" s="20">
        <v>46.456</v>
      </c>
      <c r="R19" s="29">
        <v>46.456</v>
      </c>
      <c r="S19" s="20">
        <v>26.22</v>
      </c>
      <c r="T19" s="20">
        <v>75</v>
      </c>
      <c r="U19" s="20">
        <v>0.67</v>
      </c>
      <c r="V19" s="20">
        <v>5.5</v>
      </c>
      <c r="W19" s="20">
        <v>0.98</v>
      </c>
      <c r="X19" s="20">
        <v>3.42</v>
      </c>
      <c r="Y19" s="20">
        <v>258.8</v>
      </c>
      <c r="Z19" s="20">
        <v>5.4</v>
      </c>
      <c r="AA19" s="20">
        <v>3.49</v>
      </c>
      <c r="AB19" s="20">
        <v>19</v>
      </c>
      <c r="AC19" s="20">
        <v>843.8</v>
      </c>
      <c r="AD19" s="20">
        <v>0</v>
      </c>
      <c r="AE19" s="20">
        <v>1</v>
      </c>
      <c r="AF19" s="20">
        <v>0</v>
      </c>
      <c r="AG19" s="20">
        <v>0</v>
      </c>
      <c r="AH19" s="20">
        <v>0</v>
      </c>
      <c r="AI19" s="20">
        <v>134</v>
      </c>
      <c r="AJ19" s="20">
        <v>82</v>
      </c>
      <c r="AK19" s="20">
        <v>24</v>
      </c>
      <c r="AL19" s="6">
        <v>144</v>
      </c>
      <c r="AM19" s="20">
        <v>0</v>
      </c>
      <c r="AN19" s="34"/>
      <c r="AP19" s="34" t="s">
        <v>272</v>
      </c>
      <c r="AQ19" s="20">
        <v>24</v>
      </c>
      <c r="AR19" s="39" t="s">
        <v>273</v>
      </c>
      <c r="AS19" s="23" t="s">
        <v>129</v>
      </c>
      <c r="AT19" s="20">
        <v>1</v>
      </c>
      <c r="AU19" s="16">
        <v>1</v>
      </c>
      <c r="AV19" s="20">
        <v>0</v>
      </c>
      <c r="AW19" s="20">
        <v>3</v>
      </c>
      <c r="AX19" s="20">
        <v>100</v>
      </c>
      <c r="AY19" s="20">
        <v>0</v>
      </c>
      <c r="AZ19" s="42"/>
      <c r="BA19" s="20">
        <v>163</v>
      </c>
      <c r="BB19" s="20">
        <v>89</v>
      </c>
      <c r="BC19" s="20">
        <v>74</v>
      </c>
      <c r="BD19" s="20">
        <v>87</v>
      </c>
      <c r="BE19" s="20">
        <v>45</v>
      </c>
      <c r="BF19" s="20">
        <v>99</v>
      </c>
      <c r="BG19" s="20">
        <v>84</v>
      </c>
      <c r="BH19" s="20">
        <v>45.9</v>
      </c>
      <c r="BI19" s="20">
        <v>38.1</v>
      </c>
      <c r="BJ19" s="20">
        <v>51</v>
      </c>
      <c r="BK19" s="20">
        <v>37</v>
      </c>
      <c r="BL19" s="20">
        <v>1</v>
      </c>
      <c r="BM19" s="20">
        <v>1</v>
      </c>
      <c r="BN19" s="42">
        <v>0</v>
      </c>
      <c r="BO19" s="20">
        <v>1</v>
      </c>
      <c r="BP19" s="42">
        <v>0</v>
      </c>
      <c r="BQ19" s="42">
        <v>0</v>
      </c>
      <c r="BR19" s="41">
        <v>1</v>
      </c>
      <c r="BS19" s="43"/>
      <c r="BT19" s="42"/>
      <c r="BU19" s="42">
        <v>0</v>
      </c>
      <c r="BV19" s="20">
        <v>1</v>
      </c>
      <c r="BW19" s="42">
        <v>0</v>
      </c>
      <c r="BX19" s="42">
        <v>0</v>
      </c>
      <c r="BY19" s="42">
        <v>0</v>
      </c>
      <c r="BZ19" s="42">
        <v>0</v>
      </c>
      <c r="CA19" s="42">
        <v>0</v>
      </c>
      <c r="CB19" s="20">
        <v>1</v>
      </c>
      <c r="CC19" s="42">
        <v>0</v>
      </c>
      <c r="CD19" s="42">
        <v>0</v>
      </c>
      <c r="CE19" s="20">
        <v>1</v>
      </c>
      <c r="CF19" s="42">
        <v>0</v>
      </c>
      <c r="CG19" s="20">
        <v>1</v>
      </c>
      <c r="CH19" s="42">
        <v>0</v>
      </c>
      <c r="CI19" s="42">
        <v>0</v>
      </c>
      <c r="CJ19" s="20">
        <v>1</v>
      </c>
      <c r="CK19" s="20">
        <v>1</v>
      </c>
      <c r="CL19" s="42">
        <v>0</v>
      </c>
      <c r="CM19" s="42">
        <v>0</v>
      </c>
      <c r="CN19" s="42">
        <v>0</v>
      </c>
      <c r="CO19" s="20">
        <v>1</v>
      </c>
      <c r="CP19" s="42">
        <v>0</v>
      </c>
      <c r="CQ19" s="42">
        <v>0</v>
      </c>
      <c r="CR19" s="45" t="s">
        <v>274</v>
      </c>
      <c r="CS19" s="23" t="s">
        <v>138</v>
      </c>
      <c r="CT19" s="45" t="s">
        <v>275</v>
      </c>
      <c r="CU19" s="23" t="s">
        <v>276</v>
      </c>
      <c r="CV19" s="20">
        <v>84</v>
      </c>
      <c r="CW19" s="20">
        <v>45.9</v>
      </c>
      <c r="CX19" s="20">
        <v>38.1</v>
      </c>
      <c r="CY19" s="20">
        <v>51</v>
      </c>
      <c r="CZ19" s="20">
        <v>45</v>
      </c>
      <c r="DA19" s="16" t="e">
        <f>#REF!/P19</f>
        <v>#REF!</v>
      </c>
      <c r="DB19" s="16" t="e">
        <f>#REF!/P19</f>
        <v>#REF!</v>
      </c>
      <c r="DC19" s="16" t="e">
        <f t="shared" si="1"/>
        <v>#REF!</v>
      </c>
      <c r="DD19" s="29">
        <v>54.121</v>
      </c>
      <c r="DE19" s="20"/>
      <c r="DF19" s="20"/>
      <c r="DG19" s="20">
        <v>161.795</v>
      </c>
      <c r="DH19" s="20">
        <v>86.632</v>
      </c>
      <c r="DI19" s="20">
        <v>75.163</v>
      </c>
      <c r="DJ19" s="20">
        <v>66</v>
      </c>
      <c r="DK19" s="20">
        <v>4.961</v>
      </c>
      <c r="DL19" s="20">
        <v>46.456</v>
      </c>
      <c r="DM19" s="20">
        <v>102.357</v>
      </c>
      <c r="DN19" s="20">
        <v>101.595</v>
      </c>
      <c r="DO19" s="20">
        <v>135.234</v>
      </c>
      <c r="DP19" s="20">
        <v>67.212</v>
      </c>
      <c r="DQ19" s="20">
        <v>68.021</v>
      </c>
      <c r="DR19" s="20">
        <v>66</v>
      </c>
      <c r="DS19" s="20">
        <v>4.489</v>
      </c>
      <c r="DT19" s="20">
        <v>50.299</v>
      </c>
      <c r="DU19" s="20">
        <v>133.64</v>
      </c>
      <c r="DV19" s="20">
        <v>64.092</v>
      </c>
      <c r="DW19" s="20">
        <v>69.548</v>
      </c>
      <c r="DX19" s="20">
        <v>52.041</v>
      </c>
      <c r="DY19" s="20">
        <v>4.59</v>
      </c>
      <c r="DZ19" s="20">
        <v>66</v>
      </c>
      <c r="EA19" s="20">
        <v>122.992</v>
      </c>
      <c r="EB19" s="20">
        <v>132.39</v>
      </c>
      <c r="EC19" s="20">
        <v>10.062</v>
      </c>
      <c r="ED19" s="20">
        <v>6.655</v>
      </c>
      <c r="EE19" s="20">
        <v>15.746</v>
      </c>
    </row>
    <row r="20" ht="20" customHeight="1" spans="1:135">
      <c r="A20" s="17">
        <v>131</v>
      </c>
      <c r="B20" s="18" t="s">
        <v>277</v>
      </c>
      <c r="C20" s="21" t="s">
        <v>278</v>
      </c>
      <c r="D20" s="20">
        <v>3544772</v>
      </c>
      <c r="E20" s="23" t="s">
        <v>279</v>
      </c>
      <c r="F20" s="4">
        <v>0</v>
      </c>
      <c r="G20" s="20">
        <v>0</v>
      </c>
      <c r="H20" s="20">
        <v>0</v>
      </c>
      <c r="I20" s="20">
        <v>0</v>
      </c>
      <c r="J20" s="20">
        <v>0</v>
      </c>
      <c r="K20" s="20">
        <v>0</v>
      </c>
      <c r="L20" s="20">
        <v>58</v>
      </c>
      <c r="M20" s="20">
        <v>150</v>
      </c>
      <c r="N20" s="20">
        <v>52</v>
      </c>
      <c r="O20" s="20">
        <v>23.1</v>
      </c>
      <c r="P20" s="20">
        <v>1.47</v>
      </c>
      <c r="Q20" s="20">
        <v>64.479</v>
      </c>
      <c r="R20" s="29">
        <v>64.479</v>
      </c>
      <c r="S20" s="20">
        <v>3.3</v>
      </c>
      <c r="T20" s="20">
        <v>60</v>
      </c>
      <c r="U20" s="20">
        <v>3</v>
      </c>
      <c r="V20" s="20">
        <v>3.37</v>
      </c>
      <c r="W20" s="20">
        <v>2.31</v>
      </c>
      <c r="X20" s="20">
        <v>1.76</v>
      </c>
      <c r="Y20" s="20">
        <v>280.6</v>
      </c>
      <c r="Z20" s="20">
        <v>6.4</v>
      </c>
      <c r="AA20" s="20">
        <v>2.59</v>
      </c>
      <c r="AB20" s="20">
        <v>8.61</v>
      </c>
      <c r="AC20" s="20">
        <v>656.43</v>
      </c>
      <c r="AD20" s="20">
        <v>0</v>
      </c>
      <c r="AE20" s="20">
        <v>1</v>
      </c>
      <c r="AF20" s="20">
        <v>1</v>
      </c>
      <c r="AG20" s="20">
        <v>1</v>
      </c>
      <c r="AH20" s="20">
        <v>0</v>
      </c>
      <c r="AI20" s="20">
        <v>139</v>
      </c>
      <c r="AJ20" s="20">
        <v>81</v>
      </c>
      <c r="AK20" s="20">
        <v>168</v>
      </c>
      <c r="AL20" s="6">
        <v>17</v>
      </c>
      <c r="AM20" s="20">
        <v>0</v>
      </c>
      <c r="AN20" s="34"/>
      <c r="AP20" s="34" t="s">
        <v>280</v>
      </c>
      <c r="AQ20" s="20">
        <v>168</v>
      </c>
      <c r="AR20" s="39" t="s">
        <v>281</v>
      </c>
      <c r="AS20" s="23" t="s">
        <v>252</v>
      </c>
      <c r="AT20" s="20">
        <v>1</v>
      </c>
      <c r="AU20" s="20">
        <v>2</v>
      </c>
      <c r="AV20" s="20">
        <v>2</v>
      </c>
      <c r="AW20" s="20">
        <v>3</v>
      </c>
      <c r="AX20" s="20">
        <v>90</v>
      </c>
      <c r="AY20" s="20">
        <v>0</v>
      </c>
      <c r="AZ20" s="42"/>
      <c r="BA20" s="20">
        <v>107</v>
      </c>
      <c r="BB20" s="20">
        <v>39</v>
      </c>
      <c r="BC20" s="20">
        <v>68</v>
      </c>
      <c r="BD20" s="20">
        <v>69</v>
      </c>
      <c r="BE20" s="20">
        <v>64</v>
      </c>
      <c r="BF20" s="20">
        <v>84</v>
      </c>
      <c r="BG20" s="20">
        <v>72.8</v>
      </c>
      <c r="BH20" s="20">
        <v>26.5</v>
      </c>
      <c r="BI20" s="20">
        <v>46.3</v>
      </c>
      <c r="BJ20" s="20">
        <v>57.1</v>
      </c>
      <c r="BK20" s="20">
        <v>24</v>
      </c>
      <c r="BL20" s="20">
        <v>1</v>
      </c>
      <c r="BM20" s="20">
        <v>1</v>
      </c>
      <c r="BN20" s="20">
        <v>1</v>
      </c>
      <c r="BO20" s="20">
        <v>1</v>
      </c>
      <c r="BP20" s="42">
        <v>0</v>
      </c>
      <c r="BQ20" s="42">
        <v>0</v>
      </c>
      <c r="BR20" s="42">
        <v>1</v>
      </c>
      <c r="BS20" s="42"/>
      <c r="BT20" s="20"/>
      <c r="BU20" s="42">
        <v>0</v>
      </c>
      <c r="BV20" s="42">
        <v>0</v>
      </c>
      <c r="BW20" s="42">
        <v>0</v>
      </c>
      <c r="BX20" s="42">
        <v>0</v>
      </c>
      <c r="BY20" s="42">
        <v>0</v>
      </c>
      <c r="BZ20" s="20">
        <v>1</v>
      </c>
      <c r="CA20" s="42">
        <v>0</v>
      </c>
      <c r="CB20" s="42">
        <v>0</v>
      </c>
      <c r="CC20" s="42">
        <v>0</v>
      </c>
      <c r="CD20" s="42">
        <v>0</v>
      </c>
      <c r="CE20" s="42">
        <v>0</v>
      </c>
      <c r="CF20" s="42">
        <v>0</v>
      </c>
      <c r="CG20" s="20">
        <v>1</v>
      </c>
      <c r="CH20" s="42">
        <v>0</v>
      </c>
      <c r="CI20" s="20">
        <v>1</v>
      </c>
      <c r="CJ20" s="20">
        <v>1</v>
      </c>
      <c r="CK20" s="42">
        <v>0</v>
      </c>
      <c r="CL20" s="42">
        <v>0</v>
      </c>
      <c r="CM20" s="20">
        <v>1</v>
      </c>
      <c r="CN20" s="42">
        <v>0</v>
      </c>
      <c r="CO20" s="20">
        <v>1</v>
      </c>
      <c r="CP20" s="42">
        <v>0</v>
      </c>
      <c r="CQ20" s="42">
        <v>0</v>
      </c>
      <c r="CR20" s="45" t="s">
        <v>282</v>
      </c>
      <c r="CS20" s="42"/>
      <c r="CT20" s="45" t="s">
        <v>283</v>
      </c>
      <c r="CU20" s="23" t="s">
        <v>150</v>
      </c>
      <c r="CV20" s="20">
        <v>72.8</v>
      </c>
      <c r="CW20" s="20">
        <v>26.5</v>
      </c>
      <c r="CX20" s="20">
        <v>46.3</v>
      </c>
      <c r="CY20" s="20">
        <v>57.1</v>
      </c>
      <c r="CZ20" s="20">
        <v>64</v>
      </c>
      <c r="DA20" s="16" t="e">
        <f>#REF!/P20</f>
        <v>#REF!</v>
      </c>
      <c r="DB20" s="16" t="e">
        <f>#REF!/P20</f>
        <v>#REF!</v>
      </c>
      <c r="DC20" s="16" t="e">
        <f t="shared" si="1"/>
        <v>#REF!</v>
      </c>
      <c r="DD20" s="29">
        <v>60.11</v>
      </c>
      <c r="DE20" s="20"/>
      <c r="DF20" s="20"/>
      <c r="DG20" s="20">
        <v>104.13</v>
      </c>
      <c r="DH20" s="20">
        <v>36.988</v>
      </c>
      <c r="DI20" s="20">
        <v>67.142</v>
      </c>
      <c r="DJ20" s="20">
        <v>57</v>
      </c>
      <c r="DK20" s="20">
        <v>3.827</v>
      </c>
      <c r="DL20" s="20">
        <v>64.479</v>
      </c>
      <c r="DM20" s="20">
        <v>77.375</v>
      </c>
      <c r="DN20" s="20">
        <v>74.364</v>
      </c>
      <c r="DO20" s="20">
        <v>81.251</v>
      </c>
      <c r="DP20" s="20">
        <v>31.104</v>
      </c>
      <c r="DQ20" s="20">
        <v>50.147</v>
      </c>
      <c r="DR20" s="20">
        <v>57</v>
      </c>
      <c r="DS20" s="20">
        <v>2.858</v>
      </c>
      <c r="DT20" s="20">
        <v>61.719</v>
      </c>
      <c r="DU20" s="20">
        <v>103.091</v>
      </c>
      <c r="DV20" s="20">
        <v>39.796</v>
      </c>
      <c r="DW20" s="20">
        <v>63.295</v>
      </c>
      <c r="DX20" s="20">
        <v>61.397</v>
      </c>
      <c r="DY20" s="20">
        <v>3.988</v>
      </c>
      <c r="DZ20" s="20">
        <v>63</v>
      </c>
      <c r="EA20" s="20">
        <v>93.128</v>
      </c>
      <c r="EB20" s="20">
        <v>98.645</v>
      </c>
      <c r="EC20" s="20">
        <v>13.406</v>
      </c>
      <c r="ED20" s="20">
        <v>9.35</v>
      </c>
      <c r="EE20" s="20">
        <v>16.62</v>
      </c>
    </row>
    <row r="21" ht="20" customHeight="1" spans="1:135">
      <c r="A21" s="22">
        <v>133</v>
      </c>
      <c r="B21" s="18" t="s">
        <v>284</v>
      </c>
      <c r="C21" s="19" t="s">
        <v>285</v>
      </c>
      <c r="D21" s="20">
        <v>3542696</v>
      </c>
      <c r="E21" s="23" t="s">
        <v>286</v>
      </c>
      <c r="F21" s="4">
        <v>0</v>
      </c>
      <c r="G21" s="20">
        <v>0</v>
      </c>
      <c r="H21" s="20">
        <v>0</v>
      </c>
      <c r="I21" s="20">
        <v>0</v>
      </c>
      <c r="J21" s="20">
        <v>0</v>
      </c>
      <c r="K21" s="20">
        <v>0</v>
      </c>
      <c r="L21" s="20">
        <v>67</v>
      </c>
      <c r="M21" s="20">
        <v>150</v>
      </c>
      <c r="N21" s="20">
        <v>75</v>
      </c>
      <c r="O21" s="20">
        <v>33.3</v>
      </c>
      <c r="P21" s="20">
        <v>1.77</v>
      </c>
      <c r="Q21" s="20">
        <v>60.812</v>
      </c>
      <c r="R21" s="29">
        <v>60.812</v>
      </c>
      <c r="S21" s="20">
        <v>0.01</v>
      </c>
      <c r="T21" s="20">
        <v>287</v>
      </c>
      <c r="U21" s="20">
        <v>4</v>
      </c>
      <c r="V21" s="20">
        <v>3.71</v>
      </c>
      <c r="W21" s="20">
        <v>1.25</v>
      </c>
      <c r="X21" s="20">
        <v>1.97</v>
      </c>
      <c r="Y21" s="20">
        <v>386.2</v>
      </c>
      <c r="Z21" s="20">
        <v>8.9</v>
      </c>
      <c r="AA21" s="20">
        <v>0.53</v>
      </c>
      <c r="AB21" s="20">
        <v>17.35</v>
      </c>
      <c r="AC21" s="20">
        <v>2107.57</v>
      </c>
      <c r="AD21" s="20">
        <v>0</v>
      </c>
      <c r="AE21" s="20">
        <v>1</v>
      </c>
      <c r="AF21" s="20">
        <v>1</v>
      </c>
      <c r="AG21" s="20">
        <v>1</v>
      </c>
      <c r="AH21" s="20">
        <v>0</v>
      </c>
      <c r="AI21" s="20">
        <v>139</v>
      </c>
      <c r="AJ21" s="20">
        <v>73</v>
      </c>
      <c r="AK21" s="20">
        <v>168</v>
      </c>
      <c r="AL21" s="6">
        <v>282</v>
      </c>
      <c r="AM21" s="20">
        <v>0</v>
      </c>
      <c r="AN21" s="34"/>
      <c r="AP21" s="34" t="s">
        <v>287</v>
      </c>
      <c r="AQ21" s="20">
        <v>168</v>
      </c>
      <c r="AR21" s="39" t="s">
        <v>288</v>
      </c>
      <c r="AS21" s="23" t="s">
        <v>129</v>
      </c>
      <c r="AT21" s="20">
        <v>1</v>
      </c>
      <c r="AU21" s="16">
        <v>1</v>
      </c>
      <c r="AV21" s="20">
        <v>1</v>
      </c>
      <c r="AW21" s="20">
        <v>3</v>
      </c>
      <c r="AX21" s="20">
        <v>99</v>
      </c>
      <c r="AY21" s="20">
        <v>0</v>
      </c>
      <c r="AZ21" s="42"/>
      <c r="BA21" s="20">
        <v>124</v>
      </c>
      <c r="BB21" s="20">
        <v>49</v>
      </c>
      <c r="BC21" s="20">
        <v>75</v>
      </c>
      <c r="BD21" s="20">
        <v>72</v>
      </c>
      <c r="BE21" s="20">
        <v>60</v>
      </c>
      <c r="BF21" s="20">
        <v>113</v>
      </c>
      <c r="BG21" s="20">
        <v>70.1</v>
      </c>
      <c r="BH21" s="20">
        <v>27.7</v>
      </c>
      <c r="BI21" s="20">
        <v>42.4</v>
      </c>
      <c r="BJ21" s="20">
        <v>63.8</v>
      </c>
      <c r="BK21" s="20">
        <v>8</v>
      </c>
      <c r="BL21" s="20">
        <v>1</v>
      </c>
      <c r="BM21" s="20">
        <v>1</v>
      </c>
      <c r="BN21" s="20">
        <v>1</v>
      </c>
      <c r="BO21" s="20">
        <v>1</v>
      </c>
      <c r="BP21" s="42">
        <v>1</v>
      </c>
      <c r="BQ21" s="20">
        <v>1</v>
      </c>
      <c r="BR21" s="42">
        <v>1</v>
      </c>
      <c r="BS21" s="42"/>
      <c r="BT21" s="42"/>
      <c r="BU21" s="42">
        <v>0</v>
      </c>
      <c r="BV21" s="42">
        <v>0</v>
      </c>
      <c r="BW21" s="42">
        <v>0</v>
      </c>
      <c r="BX21" s="20">
        <v>1</v>
      </c>
      <c r="BY21" s="42">
        <v>0</v>
      </c>
      <c r="BZ21" s="42">
        <v>0</v>
      </c>
      <c r="CA21" s="20">
        <v>1</v>
      </c>
      <c r="CB21" s="42">
        <v>0</v>
      </c>
      <c r="CC21" s="42">
        <v>0</v>
      </c>
      <c r="CD21" s="42">
        <v>0</v>
      </c>
      <c r="CE21" s="20">
        <v>1</v>
      </c>
      <c r="CF21" s="20">
        <v>1</v>
      </c>
      <c r="CG21" s="20">
        <v>1</v>
      </c>
      <c r="CH21" s="20">
        <v>1</v>
      </c>
      <c r="CI21" s="42">
        <v>0</v>
      </c>
      <c r="CJ21" s="20">
        <v>1</v>
      </c>
      <c r="CK21" s="20">
        <v>1</v>
      </c>
      <c r="CL21" s="42">
        <v>0</v>
      </c>
      <c r="CM21" s="20">
        <v>1</v>
      </c>
      <c r="CN21" s="20">
        <v>1</v>
      </c>
      <c r="CO21" s="20">
        <v>1</v>
      </c>
      <c r="CP21" s="42">
        <v>0</v>
      </c>
      <c r="CQ21" s="20">
        <v>1</v>
      </c>
      <c r="CR21" s="45" t="s">
        <v>289</v>
      </c>
      <c r="CS21" s="45" t="s">
        <v>290</v>
      </c>
      <c r="CT21" s="45" t="s">
        <v>291</v>
      </c>
      <c r="CU21" s="23" t="s">
        <v>292</v>
      </c>
      <c r="CV21" s="20">
        <v>70.1</v>
      </c>
      <c r="CW21" s="20">
        <v>27.7</v>
      </c>
      <c r="CX21" s="20">
        <v>42.4</v>
      </c>
      <c r="CY21" s="20">
        <v>63.8</v>
      </c>
      <c r="CZ21" s="20">
        <v>60</v>
      </c>
      <c r="DA21" s="16" t="e">
        <f>#REF!/P21</f>
        <v>#REF!</v>
      </c>
      <c r="DB21" s="16" t="e">
        <f>#REF!/P21</f>
        <v>#REF!</v>
      </c>
      <c r="DC21" s="16" t="e">
        <f t="shared" si="1"/>
        <v>#REF!</v>
      </c>
      <c r="DD21" s="29">
        <v>53.282</v>
      </c>
      <c r="DE21" s="20"/>
      <c r="DF21" s="20"/>
      <c r="DG21" s="20">
        <v>128.078</v>
      </c>
      <c r="DH21" s="20">
        <v>50.191</v>
      </c>
      <c r="DI21" s="20">
        <v>77.887</v>
      </c>
      <c r="DJ21" s="20">
        <v>66</v>
      </c>
      <c r="DK21" s="20">
        <v>5.141</v>
      </c>
      <c r="DL21" s="20">
        <v>60.812</v>
      </c>
      <c r="DM21" s="20">
        <v>112.71</v>
      </c>
      <c r="DN21" s="20">
        <v>114.856</v>
      </c>
      <c r="DO21" s="20">
        <v>118.708</v>
      </c>
      <c r="DP21" s="20">
        <v>42.73</v>
      </c>
      <c r="DQ21" s="20">
        <v>75.979</v>
      </c>
      <c r="DR21" s="20">
        <v>66</v>
      </c>
      <c r="DS21" s="20">
        <v>5.015</v>
      </c>
      <c r="DT21" s="20">
        <v>64.005</v>
      </c>
      <c r="DU21" s="20">
        <v>95.851</v>
      </c>
      <c r="DV21" s="20">
        <v>43.667</v>
      </c>
      <c r="DW21" s="20">
        <v>52.184</v>
      </c>
      <c r="DX21" s="20">
        <v>54.443</v>
      </c>
      <c r="DY21" s="20">
        <v>3.288</v>
      </c>
      <c r="DZ21" s="20">
        <v>63</v>
      </c>
      <c r="EA21" s="20">
        <v>128.825</v>
      </c>
      <c r="EB21" s="20">
        <v>125.412</v>
      </c>
      <c r="EC21" s="20">
        <v>11.125</v>
      </c>
      <c r="ED21" s="20">
        <v>6.67</v>
      </c>
      <c r="EE21" s="20">
        <v>22.135</v>
      </c>
    </row>
    <row r="22" ht="20" customHeight="1" spans="1:135">
      <c r="A22" s="17">
        <v>138</v>
      </c>
      <c r="B22" s="18" t="s">
        <v>293</v>
      </c>
      <c r="C22" s="19" t="s">
        <v>294</v>
      </c>
      <c r="D22" s="23" t="s">
        <v>295</v>
      </c>
      <c r="E22" s="23" t="s">
        <v>296</v>
      </c>
      <c r="F22" s="4">
        <v>0</v>
      </c>
      <c r="G22" s="20">
        <v>1</v>
      </c>
      <c r="H22" s="20">
        <v>1</v>
      </c>
      <c r="I22" s="20">
        <v>0</v>
      </c>
      <c r="J22" s="20">
        <v>0</v>
      </c>
      <c r="K22" s="20">
        <v>1</v>
      </c>
      <c r="L22" s="20">
        <v>40</v>
      </c>
      <c r="M22" s="20">
        <v>173</v>
      </c>
      <c r="N22" s="20">
        <v>90</v>
      </c>
      <c r="O22" s="20">
        <v>30.1</v>
      </c>
      <c r="P22" s="20">
        <v>2.08</v>
      </c>
      <c r="Q22" s="20">
        <v>54.783</v>
      </c>
      <c r="R22" s="29">
        <v>54.783</v>
      </c>
      <c r="S22" s="20">
        <v>7.39</v>
      </c>
      <c r="T22" s="20">
        <v>20</v>
      </c>
      <c r="U22" s="20">
        <v>0</v>
      </c>
      <c r="V22" s="20">
        <v>5.2</v>
      </c>
      <c r="W22" s="20">
        <v>0.83</v>
      </c>
      <c r="X22" s="20">
        <v>2.55</v>
      </c>
      <c r="Y22" s="20">
        <v>79.4</v>
      </c>
      <c r="Z22" s="20">
        <v>5.3</v>
      </c>
      <c r="AA22" s="20">
        <v>0.72</v>
      </c>
      <c r="AB22" s="20">
        <v>15.9</v>
      </c>
      <c r="AC22" s="20">
        <v>144.47</v>
      </c>
      <c r="AD22" s="20">
        <v>0</v>
      </c>
      <c r="AE22" s="20">
        <v>1</v>
      </c>
      <c r="AF22" s="20">
        <v>1</v>
      </c>
      <c r="AG22" s="20">
        <v>0</v>
      </c>
      <c r="AH22" s="20">
        <v>0</v>
      </c>
      <c r="AI22" s="20">
        <v>151</v>
      </c>
      <c r="AJ22" s="20">
        <v>96</v>
      </c>
      <c r="AK22" s="20">
        <v>4</v>
      </c>
      <c r="AL22" s="6">
        <v>55.99999999</v>
      </c>
      <c r="AM22" s="20">
        <v>0</v>
      </c>
      <c r="AN22" s="34"/>
      <c r="AP22" s="34" t="s">
        <v>297</v>
      </c>
      <c r="AQ22" s="20">
        <v>4</v>
      </c>
      <c r="AR22" s="39" t="s">
        <v>298</v>
      </c>
      <c r="AS22" s="23" t="s">
        <v>242</v>
      </c>
      <c r="AT22" s="20">
        <v>0</v>
      </c>
      <c r="AU22" s="16">
        <v>1</v>
      </c>
      <c r="AV22" s="20">
        <v>0</v>
      </c>
      <c r="AW22" s="20">
        <v>3</v>
      </c>
      <c r="AX22" s="20">
        <v>100</v>
      </c>
      <c r="AY22" s="20">
        <v>0</v>
      </c>
      <c r="AZ22" s="42"/>
      <c r="BA22" s="20">
        <v>128</v>
      </c>
      <c r="BB22" s="20">
        <v>54</v>
      </c>
      <c r="BC22" s="20">
        <v>74</v>
      </c>
      <c r="BD22" s="20">
        <v>66</v>
      </c>
      <c r="BE22" s="20">
        <v>57</v>
      </c>
      <c r="BF22" s="20">
        <v>130</v>
      </c>
      <c r="BG22" s="20">
        <v>61.5</v>
      </c>
      <c r="BH22" s="20">
        <v>26</v>
      </c>
      <c r="BI22" s="20">
        <v>35.6</v>
      </c>
      <c r="BJ22" s="20">
        <v>62.5</v>
      </c>
      <c r="BK22" s="20">
        <v>20</v>
      </c>
      <c r="BL22" s="20">
        <v>1</v>
      </c>
      <c r="BM22" s="20">
        <v>1</v>
      </c>
      <c r="BN22" s="42">
        <v>0</v>
      </c>
      <c r="BO22" s="20">
        <v>1</v>
      </c>
      <c r="BP22" s="42">
        <v>0</v>
      </c>
      <c r="BQ22" s="42">
        <v>0</v>
      </c>
      <c r="BR22" s="41">
        <v>1</v>
      </c>
      <c r="BS22" s="43"/>
      <c r="BT22" s="42"/>
      <c r="BU22" s="42">
        <v>0</v>
      </c>
      <c r="BV22" s="42">
        <v>0</v>
      </c>
      <c r="BW22" s="42">
        <v>0</v>
      </c>
      <c r="BX22" s="42">
        <v>0</v>
      </c>
      <c r="BY22" s="42">
        <v>0</v>
      </c>
      <c r="BZ22" s="42">
        <v>0</v>
      </c>
      <c r="CA22" s="42">
        <v>0</v>
      </c>
      <c r="CB22" s="42">
        <v>0</v>
      </c>
      <c r="CC22" s="42">
        <v>0</v>
      </c>
      <c r="CD22" s="42">
        <v>0</v>
      </c>
      <c r="CE22" s="42">
        <v>0</v>
      </c>
      <c r="CF22" s="42">
        <v>0</v>
      </c>
      <c r="CG22" s="20">
        <v>1</v>
      </c>
      <c r="CH22" s="42">
        <v>0</v>
      </c>
      <c r="CI22" s="42">
        <v>0</v>
      </c>
      <c r="CJ22" s="20">
        <v>1</v>
      </c>
      <c r="CK22" s="20">
        <v>1</v>
      </c>
      <c r="CL22" s="42">
        <v>0</v>
      </c>
      <c r="CM22" s="42">
        <v>0</v>
      </c>
      <c r="CN22" s="42">
        <v>0</v>
      </c>
      <c r="CO22" s="20">
        <v>1</v>
      </c>
      <c r="CP22" s="42">
        <v>0</v>
      </c>
      <c r="CQ22" s="42">
        <v>0</v>
      </c>
      <c r="CR22" s="45" t="s">
        <v>299</v>
      </c>
      <c r="CS22" s="45" t="s">
        <v>300</v>
      </c>
      <c r="CT22" s="45" t="s">
        <v>301</v>
      </c>
      <c r="CU22" s="23" t="s">
        <v>292</v>
      </c>
      <c r="CV22" s="20">
        <v>61.5</v>
      </c>
      <c r="CW22" s="20">
        <v>26</v>
      </c>
      <c r="CX22" s="20">
        <v>35.6</v>
      </c>
      <c r="CY22" s="20">
        <v>62.5</v>
      </c>
      <c r="CZ22" s="20">
        <v>57</v>
      </c>
      <c r="DA22" s="16" t="e">
        <f>#REF!/P22</f>
        <v>#REF!</v>
      </c>
      <c r="DB22" s="16" t="e">
        <f>#REF!/P22</f>
        <v>#REF!</v>
      </c>
      <c r="DC22" s="16" t="e">
        <f t="shared" si="1"/>
        <v>#REF!</v>
      </c>
      <c r="DD22" s="29">
        <v>49.542</v>
      </c>
      <c r="DE22" s="23"/>
      <c r="DF22" s="23"/>
      <c r="DG22" s="20">
        <v>131.788</v>
      </c>
      <c r="DH22" s="20">
        <v>59.59</v>
      </c>
      <c r="DI22" s="20">
        <v>72.198</v>
      </c>
      <c r="DJ22" s="20">
        <v>78</v>
      </c>
      <c r="DK22" s="20">
        <v>5.631</v>
      </c>
      <c r="DL22" s="20">
        <v>54.783</v>
      </c>
      <c r="DM22" s="20">
        <v>133.9</v>
      </c>
      <c r="DN22" s="20">
        <v>129.175</v>
      </c>
      <c r="DO22" s="20">
        <v>116.378</v>
      </c>
      <c r="DP22" s="20">
        <v>53.895</v>
      </c>
      <c r="DQ22" s="20">
        <v>62.484</v>
      </c>
      <c r="DR22" s="20">
        <v>78</v>
      </c>
      <c r="DS22" s="20">
        <v>4.874</v>
      </c>
      <c r="DT22" s="20">
        <v>53.69</v>
      </c>
      <c r="DU22" s="20">
        <v>108.815</v>
      </c>
      <c r="DV22" s="20">
        <v>66.257</v>
      </c>
      <c r="DW22" s="20">
        <v>42.558</v>
      </c>
      <c r="DX22" s="20">
        <v>39.11</v>
      </c>
      <c r="DY22" s="20">
        <v>3.447</v>
      </c>
      <c r="DZ22" s="20">
        <v>81</v>
      </c>
      <c r="EA22" s="20">
        <v>187.12</v>
      </c>
      <c r="EB22" s="20">
        <v>168.287</v>
      </c>
      <c r="EC22" s="20">
        <v>5.493</v>
      </c>
      <c r="ED22" s="20">
        <v>8.276</v>
      </c>
      <c r="EE22" s="20">
        <v>19.378</v>
      </c>
    </row>
    <row r="23" ht="20" customHeight="1" spans="1:135">
      <c r="A23" s="17">
        <v>139</v>
      </c>
      <c r="B23" s="18" t="s">
        <v>302</v>
      </c>
      <c r="C23" s="19" t="s">
        <v>303</v>
      </c>
      <c r="D23" s="20">
        <v>3530096</v>
      </c>
      <c r="E23" s="23" t="s">
        <v>304</v>
      </c>
      <c r="F23" s="4">
        <v>0</v>
      </c>
      <c r="G23" s="20">
        <v>0</v>
      </c>
      <c r="H23" s="20">
        <v>1</v>
      </c>
      <c r="I23" s="20">
        <v>0</v>
      </c>
      <c r="J23" s="20">
        <v>0</v>
      </c>
      <c r="K23" s="20">
        <v>1</v>
      </c>
      <c r="L23" s="20">
        <v>54</v>
      </c>
      <c r="M23" s="20">
        <v>168</v>
      </c>
      <c r="N23" s="20">
        <v>75</v>
      </c>
      <c r="O23" s="20">
        <v>26.6</v>
      </c>
      <c r="P23" s="20">
        <v>1.87</v>
      </c>
      <c r="Q23" s="20">
        <v>49.46</v>
      </c>
      <c r="R23" s="29">
        <v>49.46</v>
      </c>
      <c r="S23" s="20">
        <v>6.15</v>
      </c>
      <c r="T23" s="20">
        <v>47</v>
      </c>
      <c r="U23" s="20">
        <v>3</v>
      </c>
      <c r="V23" s="20">
        <v>4.23</v>
      </c>
      <c r="W23" s="20">
        <v>0.8</v>
      </c>
      <c r="X23" s="20">
        <v>2.8</v>
      </c>
      <c r="Y23" s="20">
        <v>227.8</v>
      </c>
      <c r="Z23" s="20">
        <v>6.1</v>
      </c>
      <c r="AA23" s="20">
        <v>10.34</v>
      </c>
      <c r="AB23" s="20">
        <v>0.24</v>
      </c>
      <c r="AC23" s="20">
        <v>167.94</v>
      </c>
      <c r="AD23" s="20">
        <v>0</v>
      </c>
      <c r="AE23" s="20">
        <v>1</v>
      </c>
      <c r="AF23" s="20">
        <v>0</v>
      </c>
      <c r="AG23" s="20">
        <v>1</v>
      </c>
      <c r="AH23" s="20">
        <v>0</v>
      </c>
      <c r="AI23" s="20">
        <v>117</v>
      </c>
      <c r="AJ23" s="20">
        <v>85</v>
      </c>
      <c r="AK23" s="20">
        <v>120</v>
      </c>
      <c r="AL23" s="6">
        <v>99.00000001</v>
      </c>
      <c r="AM23" s="20">
        <v>0</v>
      </c>
      <c r="AN23" s="34"/>
      <c r="AP23" s="34" t="s">
        <v>305</v>
      </c>
      <c r="AQ23" s="20">
        <v>120</v>
      </c>
      <c r="AR23" s="39" t="s">
        <v>306</v>
      </c>
      <c r="AS23" s="23" t="s">
        <v>207</v>
      </c>
      <c r="AT23" s="20">
        <v>1</v>
      </c>
      <c r="AU23" s="20">
        <v>3</v>
      </c>
      <c r="AV23" s="20">
        <v>0</v>
      </c>
      <c r="AW23" s="20">
        <v>3</v>
      </c>
      <c r="AX23" s="20">
        <v>100</v>
      </c>
      <c r="AY23" s="20">
        <v>0</v>
      </c>
      <c r="AZ23" s="42"/>
      <c r="BA23" s="20">
        <v>189</v>
      </c>
      <c r="BB23" s="20">
        <v>98</v>
      </c>
      <c r="BC23" s="20">
        <v>91</v>
      </c>
      <c r="BD23" s="20">
        <v>82</v>
      </c>
      <c r="BE23" s="20">
        <v>48</v>
      </c>
      <c r="BF23" s="20">
        <v>100</v>
      </c>
      <c r="BG23" s="20">
        <v>101.1</v>
      </c>
      <c r="BH23" s="20">
        <v>52.4</v>
      </c>
      <c r="BI23" s="20">
        <v>48.7</v>
      </c>
      <c r="BJ23" s="20">
        <v>53.5</v>
      </c>
      <c r="BK23" s="20">
        <v>17</v>
      </c>
      <c r="BL23" s="20">
        <v>1</v>
      </c>
      <c r="BM23" s="20">
        <v>1</v>
      </c>
      <c r="BN23" s="42">
        <v>0</v>
      </c>
      <c r="BO23" s="20">
        <v>1</v>
      </c>
      <c r="BP23" s="42">
        <v>0</v>
      </c>
      <c r="BQ23" s="42">
        <v>0</v>
      </c>
      <c r="BR23" s="42">
        <v>1</v>
      </c>
      <c r="BS23" s="42"/>
      <c r="BT23" s="20"/>
      <c r="BU23" s="42">
        <v>0</v>
      </c>
      <c r="BV23" s="42">
        <v>0</v>
      </c>
      <c r="BW23" s="42">
        <v>0</v>
      </c>
      <c r="BX23" s="42">
        <v>0</v>
      </c>
      <c r="BY23" s="42">
        <v>0</v>
      </c>
      <c r="BZ23" s="20">
        <v>1</v>
      </c>
      <c r="CA23" s="42">
        <v>0</v>
      </c>
      <c r="CB23" s="42">
        <v>0</v>
      </c>
      <c r="CC23" s="42">
        <v>0</v>
      </c>
      <c r="CD23" s="42">
        <v>0</v>
      </c>
      <c r="CE23" s="42">
        <v>0</v>
      </c>
      <c r="CF23" s="42">
        <v>0</v>
      </c>
      <c r="CG23" s="20">
        <v>1</v>
      </c>
      <c r="CH23" s="42">
        <v>0</v>
      </c>
      <c r="CI23" s="20">
        <v>1</v>
      </c>
      <c r="CJ23" s="20">
        <v>1</v>
      </c>
      <c r="CK23" s="42">
        <v>0</v>
      </c>
      <c r="CL23" s="42">
        <v>0</v>
      </c>
      <c r="CM23" s="42">
        <v>0</v>
      </c>
      <c r="CN23" s="42">
        <v>0</v>
      </c>
      <c r="CO23" s="20">
        <v>1</v>
      </c>
      <c r="CP23" s="42">
        <v>0</v>
      </c>
      <c r="CQ23" s="42">
        <v>0</v>
      </c>
      <c r="CR23" s="23" t="s">
        <v>307</v>
      </c>
      <c r="CS23" s="23" t="s">
        <v>308</v>
      </c>
      <c r="CT23" s="45" t="s">
        <v>309</v>
      </c>
      <c r="CU23" s="23" t="s">
        <v>173</v>
      </c>
      <c r="CV23" s="20">
        <v>101.1</v>
      </c>
      <c r="CW23" s="20">
        <v>52.4</v>
      </c>
      <c r="CX23" s="20">
        <v>48.7</v>
      </c>
      <c r="CY23" s="20">
        <v>53.5</v>
      </c>
      <c r="CZ23" s="20">
        <v>48</v>
      </c>
      <c r="DA23" s="16" t="e">
        <f>#REF!/P23</f>
        <v>#REF!</v>
      </c>
      <c r="DB23" s="16" t="e">
        <f>#REF!/P23</f>
        <v>#REF!</v>
      </c>
      <c r="DC23" s="16" t="e">
        <f t="shared" si="1"/>
        <v>#REF!</v>
      </c>
      <c r="DD23" s="29">
        <v>63.44</v>
      </c>
      <c r="DE23" s="20"/>
      <c r="DF23" s="20"/>
      <c r="DG23" s="20">
        <v>178.816</v>
      </c>
      <c r="DH23" s="20">
        <v>90.373</v>
      </c>
      <c r="DI23" s="20">
        <v>88.442</v>
      </c>
      <c r="DJ23" s="20">
        <v>71</v>
      </c>
      <c r="DK23" s="20">
        <v>6.279</v>
      </c>
      <c r="DL23" s="20">
        <v>49.46</v>
      </c>
      <c r="DM23" s="20">
        <v>93.445</v>
      </c>
      <c r="DN23" s="20">
        <v>99.694</v>
      </c>
      <c r="DO23" s="20">
        <v>153.449</v>
      </c>
      <c r="DP23" s="20">
        <v>74.428</v>
      </c>
      <c r="DQ23" s="20">
        <v>79.02</v>
      </c>
      <c r="DR23" s="20">
        <v>71</v>
      </c>
      <c r="DS23" s="20">
        <v>5.61</v>
      </c>
      <c r="DT23" s="20">
        <v>51.496</v>
      </c>
      <c r="DU23" s="20">
        <v>174.821</v>
      </c>
      <c r="DV23" s="20">
        <v>73.281</v>
      </c>
      <c r="DW23" s="20">
        <v>101.54</v>
      </c>
      <c r="DX23" s="20">
        <v>58.082</v>
      </c>
      <c r="DY23" s="20">
        <v>7.412</v>
      </c>
      <c r="DZ23" s="20">
        <v>73</v>
      </c>
      <c r="EA23" s="20">
        <v>108.949</v>
      </c>
      <c r="EB23" s="20">
        <v>127.669</v>
      </c>
      <c r="EC23" s="20">
        <v>17.999</v>
      </c>
      <c r="ED23" s="20">
        <v>15.733</v>
      </c>
      <c r="EE23" s="20">
        <v>20.678</v>
      </c>
    </row>
    <row r="24" ht="20" customHeight="1" spans="1:135">
      <c r="A24" s="17">
        <v>140</v>
      </c>
      <c r="B24" s="18" t="s">
        <v>310</v>
      </c>
      <c r="C24" s="19" t="s">
        <v>311</v>
      </c>
      <c r="D24" s="20">
        <v>1358422</v>
      </c>
      <c r="E24" s="23" t="s">
        <v>312</v>
      </c>
      <c r="F24" s="4">
        <v>0</v>
      </c>
      <c r="G24" s="20">
        <v>0</v>
      </c>
      <c r="H24" s="20">
        <v>1</v>
      </c>
      <c r="I24" s="20">
        <v>0</v>
      </c>
      <c r="J24" s="20">
        <v>0</v>
      </c>
      <c r="K24" s="20">
        <v>1</v>
      </c>
      <c r="L24" s="20">
        <v>73</v>
      </c>
      <c r="M24" s="20">
        <v>165</v>
      </c>
      <c r="N24" s="20">
        <v>65</v>
      </c>
      <c r="O24" s="20">
        <v>23.9</v>
      </c>
      <c r="P24" s="20">
        <v>1.73</v>
      </c>
      <c r="Q24" s="20">
        <v>66.274</v>
      </c>
      <c r="R24" s="29">
        <v>66.274</v>
      </c>
      <c r="S24" s="20">
        <v>0.5</v>
      </c>
      <c r="T24" s="20">
        <v>21</v>
      </c>
      <c r="U24" s="20">
        <v>1</v>
      </c>
      <c r="V24" s="20">
        <v>3.19</v>
      </c>
      <c r="W24" s="20">
        <v>1.02</v>
      </c>
      <c r="X24" s="20">
        <v>1.73</v>
      </c>
      <c r="Y24" s="20">
        <v>119.4</v>
      </c>
      <c r="Z24" s="20">
        <v>6</v>
      </c>
      <c r="AA24" s="20">
        <v>0.5</v>
      </c>
      <c r="AB24" s="20">
        <v>0.95</v>
      </c>
      <c r="AC24" s="20">
        <v>513.09</v>
      </c>
      <c r="AD24" s="20">
        <v>0</v>
      </c>
      <c r="AE24" s="20">
        <v>1</v>
      </c>
      <c r="AF24" s="20">
        <v>0</v>
      </c>
      <c r="AG24" s="20">
        <v>0</v>
      </c>
      <c r="AH24" s="20">
        <v>0</v>
      </c>
      <c r="AI24" s="20">
        <v>167</v>
      </c>
      <c r="AJ24" s="20">
        <v>86</v>
      </c>
      <c r="AK24" s="20">
        <v>120</v>
      </c>
      <c r="AL24" s="6">
        <v>162</v>
      </c>
      <c r="AM24" s="20">
        <v>0</v>
      </c>
      <c r="AN24" s="34"/>
      <c r="AP24" s="34" t="s">
        <v>313</v>
      </c>
      <c r="AQ24" s="20">
        <v>120</v>
      </c>
      <c r="AR24" s="39" t="s">
        <v>314</v>
      </c>
      <c r="AS24" s="23" t="s">
        <v>129</v>
      </c>
      <c r="AT24" s="20">
        <v>1</v>
      </c>
      <c r="AU24" s="16">
        <v>1</v>
      </c>
      <c r="AV24" s="20">
        <v>0</v>
      </c>
      <c r="AW24" s="20">
        <v>3</v>
      </c>
      <c r="AX24" s="20">
        <v>100</v>
      </c>
      <c r="AY24" s="20">
        <v>0</v>
      </c>
      <c r="AZ24" s="42"/>
      <c r="BA24" s="20">
        <v>121</v>
      </c>
      <c r="BB24" s="20">
        <v>41</v>
      </c>
      <c r="BC24" s="20">
        <v>80</v>
      </c>
      <c r="BD24" s="20">
        <v>72</v>
      </c>
      <c r="BE24" s="20">
        <v>67</v>
      </c>
      <c r="BF24" s="20">
        <v>86</v>
      </c>
      <c r="BG24" s="20">
        <v>69.9</v>
      </c>
      <c r="BH24" s="20">
        <v>23.7</v>
      </c>
      <c r="BI24" s="20">
        <v>46.2</v>
      </c>
      <c r="BJ24" s="20">
        <v>49.7</v>
      </c>
      <c r="BK24" s="20">
        <v>13</v>
      </c>
      <c r="BL24" s="20">
        <v>1</v>
      </c>
      <c r="BM24" s="20">
        <v>1</v>
      </c>
      <c r="BN24" s="20">
        <v>1</v>
      </c>
      <c r="BO24" s="20">
        <v>1</v>
      </c>
      <c r="BP24" s="42">
        <v>0</v>
      </c>
      <c r="BQ24" s="42">
        <v>0</v>
      </c>
      <c r="BR24" s="42">
        <v>1</v>
      </c>
      <c r="BS24" s="42"/>
      <c r="BT24" s="42"/>
      <c r="BU24" s="42">
        <v>0</v>
      </c>
      <c r="BV24" s="42">
        <v>0</v>
      </c>
      <c r="BW24" s="42">
        <v>0</v>
      </c>
      <c r="BX24" s="42">
        <v>0</v>
      </c>
      <c r="BY24" s="42">
        <v>0</v>
      </c>
      <c r="BZ24" s="42">
        <v>0</v>
      </c>
      <c r="CA24" s="42">
        <v>0</v>
      </c>
      <c r="CB24" s="42">
        <v>0</v>
      </c>
      <c r="CC24" s="42">
        <v>0</v>
      </c>
      <c r="CD24" s="42">
        <v>0</v>
      </c>
      <c r="CE24" s="42">
        <v>0</v>
      </c>
      <c r="CF24" s="42">
        <v>0</v>
      </c>
      <c r="CG24" s="20">
        <v>1</v>
      </c>
      <c r="CH24" s="20">
        <v>1</v>
      </c>
      <c r="CI24" s="42">
        <v>0</v>
      </c>
      <c r="CJ24" s="20">
        <v>1</v>
      </c>
      <c r="CK24" s="42">
        <v>0</v>
      </c>
      <c r="CL24" s="42">
        <v>0</v>
      </c>
      <c r="CM24" s="20">
        <v>1</v>
      </c>
      <c r="CN24" s="42">
        <v>0</v>
      </c>
      <c r="CO24" s="20">
        <v>1</v>
      </c>
      <c r="CP24" s="42">
        <v>0</v>
      </c>
      <c r="CQ24" s="42">
        <v>0</v>
      </c>
      <c r="CR24" s="45" t="s">
        <v>315</v>
      </c>
      <c r="CS24" s="45" t="s">
        <v>316</v>
      </c>
      <c r="CT24" s="45" t="s">
        <v>317</v>
      </c>
      <c r="CU24" s="23" t="s">
        <v>173</v>
      </c>
      <c r="CV24" s="20">
        <v>69.9</v>
      </c>
      <c r="CW24" s="20">
        <v>23.7</v>
      </c>
      <c r="CX24" s="20">
        <v>46.2</v>
      </c>
      <c r="CY24" s="20">
        <v>49.7</v>
      </c>
      <c r="CZ24" s="20">
        <v>67</v>
      </c>
      <c r="DA24" s="16" t="e">
        <f>#REF!/P24</f>
        <v>#REF!</v>
      </c>
      <c r="DB24" s="16" t="e">
        <f>#REF!/P24</f>
        <v>#REF!</v>
      </c>
      <c r="DC24" s="16" t="e">
        <f t="shared" si="1"/>
        <v>#REF!</v>
      </c>
      <c r="DD24" s="29">
        <v>73.936</v>
      </c>
      <c r="DE24" s="20"/>
      <c r="DF24" s="20"/>
      <c r="DG24" s="20">
        <v>117.083</v>
      </c>
      <c r="DH24" s="20">
        <v>39.487</v>
      </c>
      <c r="DI24" s="20">
        <v>77.596</v>
      </c>
      <c r="DJ24" s="20">
        <v>69</v>
      </c>
      <c r="DK24" s="20">
        <v>5.354</v>
      </c>
      <c r="DL24" s="20">
        <v>66.274</v>
      </c>
      <c r="DM24" s="20">
        <v>73.666</v>
      </c>
      <c r="DN24" s="20">
        <v>70.891</v>
      </c>
      <c r="DO24" s="20">
        <v>117.325</v>
      </c>
      <c r="DP24" s="20">
        <v>44.635</v>
      </c>
      <c r="DQ24" s="20">
        <v>72.69</v>
      </c>
      <c r="DR24" s="20">
        <v>69</v>
      </c>
      <c r="DS24" s="20">
        <v>5.016</v>
      </c>
      <c r="DT24" s="20">
        <v>61.956</v>
      </c>
      <c r="DU24" s="20">
        <v>113.843</v>
      </c>
      <c r="DV24" s="20">
        <v>48.345</v>
      </c>
      <c r="DW24" s="20">
        <v>65.498</v>
      </c>
      <c r="DX24" s="20">
        <v>57.534</v>
      </c>
      <c r="DY24" s="20">
        <v>4.519</v>
      </c>
      <c r="DZ24" s="20">
        <v>69</v>
      </c>
      <c r="EA24" s="20">
        <v>79.632</v>
      </c>
      <c r="EB24" s="20">
        <v>76.865</v>
      </c>
      <c r="EC24" s="20">
        <v>13.861</v>
      </c>
      <c r="ED24" s="20">
        <v>8.386</v>
      </c>
      <c r="EE24" s="20">
        <v>17.624</v>
      </c>
    </row>
    <row r="25" ht="20" customHeight="1" spans="1:135">
      <c r="A25" s="17">
        <v>141</v>
      </c>
      <c r="B25" s="18" t="s">
        <v>318</v>
      </c>
      <c r="C25" s="19" t="s">
        <v>319</v>
      </c>
      <c r="D25" s="20">
        <v>3523506</v>
      </c>
      <c r="E25" s="23" t="s">
        <v>320</v>
      </c>
      <c r="F25" s="4">
        <v>0</v>
      </c>
      <c r="G25" s="20">
        <v>0</v>
      </c>
      <c r="H25" s="20">
        <v>0</v>
      </c>
      <c r="I25" s="20">
        <v>0</v>
      </c>
      <c r="J25" s="20">
        <v>0</v>
      </c>
      <c r="K25" s="20">
        <v>1</v>
      </c>
      <c r="L25" s="20">
        <v>50</v>
      </c>
      <c r="M25" s="20">
        <v>168</v>
      </c>
      <c r="N25" s="20">
        <v>82</v>
      </c>
      <c r="O25" s="20">
        <v>29.1</v>
      </c>
      <c r="P25" s="20">
        <v>1.96</v>
      </c>
      <c r="Q25" s="20">
        <v>73.38</v>
      </c>
      <c r="R25" s="29">
        <v>73.38</v>
      </c>
      <c r="S25" s="20">
        <v>1.26</v>
      </c>
      <c r="T25" s="20">
        <v>13</v>
      </c>
      <c r="U25" s="20">
        <v>5</v>
      </c>
      <c r="V25" s="20">
        <v>5.68</v>
      </c>
      <c r="W25" s="20">
        <v>1.66</v>
      </c>
      <c r="X25" s="20">
        <v>4.02</v>
      </c>
      <c r="Y25" s="20">
        <v>105</v>
      </c>
      <c r="Z25" s="20">
        <v>5.3</v>
      </c>
      <c r="AA25" s="20">
        <v>0.5</v>
      </c>
      <c r="AB25" s="20">
        <v>14.71</v>
      </c>
      <c r="AC25" s="20">
        <v>216.46</v>
      </c>
      <c r="AD25" s="20">
        <v>0</v>
      </c>
      <c r="AE25" s="20">
        <v>1</v>
      </c>
      <c r="AF25" s="20">
        <v>1</v>
      </c>
      <c r="AG25" s="20">
        <v>0</v>
      </c>
      <c r="AH25" s="20">
        <v>1</v>
      </c>
      <c r="AI25" s="20">
        <v>123</v>
      </c>
      <c r="AJ25" s="20">
        <v>84</v>
      </c>
      <c r="AK25" s="20">
        <v>19</v>
      </c>
      <c r="AL25" s="6">
        <v>129</v>
      </c>
      <c r="AM25" s="20">
        <v>0</v>
      </c>
      <c r="AN25" s="34"/>
      <c r="AP25" s="34" t="s">
        <v>321</v>
      </c>
      <c r="AQ25" s="20">
        <v>19</v>
      </c>
      <c r="AR25" s="39" t="s">
        <v>322</v>
      </c>
      <c r="AS25" s="23" t="s">
        <v>207</v>
      </c>
      <c r="AT25" s="20">
        <v>1</v>
      </c>
      <c r="AU25" s="20">
        <v>3</v>
      </c>
      <c r="AV25" s="20">
        <v>0</v>
      </c>
      <c r="AW25" s="20">
        <v>3</v>
      </c>
      <c r="AX25" s="20">
        <v>100</v>
      </c>
      <c r="AY25" s="20">
        <v>0</v>
      </c>
      <c r="AZ25" s="42"/>
      <c r="BA25" s="20">
        <v>142</v>
      </c>
      <c r="BB25" s="20">
        <v>38</v>
      </c>
      <c r="BC25" s="20">
        <v>104</v>
      </c>
      <c r="BD25" s="20">
        <v>59</v>
      </c>
      <c r="BE25" s="20">
        <v>73</v>
      </c>
      <c r="BF25" s="20">
        <v>119</v>
      </c>
      <c r="BG25" s="20">
        <v>72.4</v>
      </c>
      <c r="BH25" s="20">
        <v>19.4</v>
      </c>
      <c r="BI25" s="20">
        <v>53.1</v>
      </c>
      <c r="BJ25" s="20">
        <v>60.7</v>
      </c>
      <c r="BK25" s="20">
        <v>3</v>
      </c>
      <c r="BL25" s="20">
        <v>1</v>
      </c>
      <c r="BM25" s="20">
        <v>1</v>
      </c>
      <c r="BN25" s="42">
        <v>0</v>
      </c>
      <c r="BO25" s="20">
        <v>1</v>
      </c>
      <c r="BP25" s="42">
        <v>0</v>
      </c>
      <c r="BQ25" s="42">
        <v>0</v>
      </c>
      <c r="BR25" s="42">
        <v>1</v>
      </c>
      <c r="BS25" s="42"/>
      <c r="BT25" s="42"/>
      <c r="BU25" s="42">
        <v>0</v>
      </c>
      <c r="BV25" s="42">
        <v>0</v>
      </c>
      <c r="BW25" s="42">
        <v>0</v>
      </c>
      <c r="BX25" s="42">
        <v>0</v>
      </c>
      <c r="BY25" s="42">
        <v>0</v>
      </c>
      <c r="BZ25" s="42">
        <v>0</v>
      </c>
      <c r="CA25" s="20">
        <v>1</v>
      </c>
      <c r="CB25" s="42">
        <v>0</v>
      </c>
      <c r="CC25" s="42">
        <v>0</v>
      </c>
      <c r="CD25" s="42">
        <v>0</v>
      </c>
      <c r="CE25" s="42">
        <v>0</v>
      </c>
      <c r="CF25" s="42">
        <v>0</v>
      </c>
      <c r="CG25" s="20">
        <v>1</v>
      </c>
      <c r="CH25" s="20">
        <v>1</v>
      </c>
      <c r="CI25" s="42">
        <v>0</v>
      </c>
      <c r="CJ25" s="20">
        <v>1</v>
      </c>
      <c r="CK25" s="42">
        <v>0</v>
      </c>
      <c r="CL25" s="42">
        <v>0</v>
      </c>
      <c r="CM25" s="42">
        <v>0</v>
      </c>
      <c r="CN25" s="42">
        <v>0</v>
      </c>
      <c r="CO25" s="20">
        <v>1</v>
      </c>
      <c r="CP25" s="42">
        <v>0</v>
      </c>
      <c r="CQ25" s="42">
        <v>0</v>
      </c>
      <c r="CR25" s="23" t="s">
        <v>323</v>
      </c>
      <c r="CS25" s="42"/>
      <c r="CT25" s="45" t="s">
        <v>324</v>
      </c>
      <c r="CU25" s="23" t="s">
        <v>276</v>
      </c>
      <c r="CV25" s="20">
        <v>72.4</v>
      </c>
      <c r="CW25" s="20">
        <v>19.4</v>
      </c>
      <c r="CX25" s="20">
        <v>53.1</v>
      </c>
      <c r="CY25" s="20">
        <v>60.7</v>
      </c>
      <c r="CZ25" s="20">
        <v>73</v>
      </c>
      <c r="DA25" s="16" t="e">
        <f>#REF!/P25</f>
        <v>#REF!</v>
      </c>
      <c r="DB25" s="16" t="e">
        <f>#REF!/P25</f>
        <v>#REF!</v>
      </c>
      <c r="DC25" s="16" t="e">
        <f t="shared" si="1"/>
        <v>#REF!</v>
      </c>
      <c r="DD25" s="29">
        <v>74.818</v>
      </c>
      <c r="DE25" s="20"/>
      <c r="DF25" s="20"/>
      <c r="DG25" s="20">
        <v>150.546</v>
      </c>
      <c r="DH25" s="20">
        <v>40.076</v>
      </c>
      <c r="DI25" s="20">
        <v>110.47</v>
      </c>
      <c r="DJ25" s="20">
        <v>86</v>
      </c>
      <c r="DK25" s="20">
        <v>9.5</v>
      </c>
      <c r="DL25" s="20">
        <v>73.38</v>
      </c>
      <c r="DM25" s="20">
        <v>103.65</v>
      </c>
      <c r="DN25" s="20">
        <v>108.997</v>
      </c>
      <c r="DO25" s="20">
        <v>143.614</v>
      </c>
      <c r="DP25" s="20">
        <v>44.184</v>
      </c>
      <c r="DQ25" s="20">
        <v>99.43</v>
      </c>
      <c r="DR25" s="20">
        <v>86</v>
      </c>
      <c r="DS25" s="20">
        <v>8.551</v>
      </c>
      <c r="DT25" s="20">
        <v>69.234</v>
      </c>
      <c r="DU25" s="20">
        <v>135.911</v>
      </c>
      <c r="DV25" s="20">
        <v>31.803</v>
      </c>
      <c r="DW25" s="20">
        <v>104.107</v>
      </c>
      <c r="DX25" s="20">
        <v>76.6</v>
      </c>
      <c r="DY25" s="20">
        <v>9.161</v>
      </c>
      <c r="DZ25" s="20">
        <v>88</v>
      </c>
      <c r="EA25" s="20">
        <v>125.015</v>
      </c>
      <c r="EB25" s="20">
        <v>128.792</v>
      </c>
      <c r="EC25" s="20">
        <v>15.853</v>
      </c>
      <c r="ED25" s="20">
        <v>16.734</v>
      </c>
      <c r="EE25" s="20">
        <v>28.961</v>
      </c>
    </row>
    <row r="26" ht="20" customHeight="1" spans="1:135">
      <c r="A26" s="17">
        <v>142</v>
      </c>
      <c r="B26" s="18" t="s">
        <v>325</v>
      </c>
      <c r="C26" s="19" t="s">
        <v>326</v>
      </c>
      <c r="D26" s="20">
        <v>1397406</v>
      </c>
      <c r="E26" s="23" t="s">
        <v>327</v>
      </c>
      <c r="F26" s="4">
        <v>0</v>
      </c>
      <c r="G26" s="20">
        <v>1</v>
      </c>
      <c r="H26" s="20">
        <v>1</v>
      </c>
      <c r="I26" s="20">
        <v>0</v>
      </c>
      <c r="J26" s="20">
        <v>0</v>
      </c>
      <c r="K26" s="20">
        <v>0</v>
      </c>
      <c r="L26" s="20">
        <v>68</v>
      </c>
      <c r="M26" s="20">
        <v>152</v>
      </c>
      <c r="N26" s="20">
        <v>74</v>
      </c>
      <c r="O26" s="20">
        <v>32</v>
      </c>
      <c r="P26" s="20">
        <v>1.77</v>
      </c>
      <c r="Q26" s="20">
        <v>54.102</v>
      </c>
      <c r="R26" s="29">
        <v>54.102</v>
      </c>
      <c r="S26" s="20">
        <v>13.2</v>
      </c>
      <c r="T26" s="20">
        <v>279</v>
      </c>
      <c r="U26" s="20">
        <v>3.45</v>
      </c>
      <c r="V26" s="20">
        <v>5.54</v>
      </c>
      <c r="W26" s="20">
        <v>1.09</v>
      </c>
      <c r="X26" s="20">
        <v>3.1</v>
      </c>
      <c r="Y26" s="20">
        <v>72.8</v>
      </c>
      <c r="Z26" s="20">
        <v>7</v>
      </c>
      <c r="AA26" s="20">
        <v>0.5</v>
      </c>
      <c r="AB26" s="20">
        <v>22.2</v>
      </c>
      <c r="AC26" s="20">
        <v>1629.62</v>
      </c>
      <c r="AD26" s="20">
        <v>0</v>
      </c>
      <c r="AE26" s="20">
        <v>1</v>
      </c>
      <c r="AF26" s="20">
        <v>0</v>
      </c>
      <c r="AG26" s="20">
        <v>1</v>
      </c>
      <c r="AH26" s="20">
        <v>0</v>
      </c>
      <c r="AI26" s="20">
        <v>108</v>
      </c>
      <c r="AJ26" s="20">
        <v>79</v>
      </c>
      <c r="AK26" s="20">
        <v>3</v>
      </c>
      <c r="AL26" s="6">
        <v>47</v>
      </c>
      <c r="AM26" s="20">
        <v>0</v>
      </c>
      <c r="AN26" s="34"/>
      <c r="AP26" s="34" t="s">
        <v>328</v>
      </c>
      <c r="AQ26" s="20">
        <v>3</v>
      </c>
      <c r="AR26" s="39" t="s">
        <v>329</v>
      </c>
      <c r="AS26" s="23" t="s">
        <v>129</v>
      </c>
      <c r="AT26" s="20">
        <v>1</v>
      </c>
      <c r="AU26" s="16">
        <v>1</v>
      </c>
      <c r="AV26" s="20">
        <v>0</v>
      </c>
      <c r="AW26" s="20">
        <v>3</v>
      </c>
      <c r="AX26" s="20">
        <v>100</v>
      </c>
      <c r="AY26" s="20">
        <v>0</v>
      </c>
      <c r="AZ26" s="42"/>
      <c r="BA26" s="20">
        <v>127</v>
      </c>
      <c r="BB26" s="20">
        <v>57</v>
      </c>
      <c r="BC26" s="20">
        <v>70</v>
      </c>
      <c r="BD26" s="20">
        <v>69</v>
      </c>
      <c r="BE26" s="20">
        <v>55</v>
      </c>
      <c r="BF26" s="20">
        <v>99</v>
      </c>
      <c r="BG26" s="20">
        <v>71.8</v>
      </c>
      <c r="BH26" s="20">
        <v>32.2</v>
      </c>
      <c r="BI26" s="20">
        <v>39.5</v>
      </c>
      <c r="BJ26" s="20">
        <v>55.9</v>
      </c>
      <c r="BK26" s="20">
        <v>22</v>
      </c>
      <c r="BL26" s="20">
        <v>1</v>
      </c>
      <c r="BM26" s="20">
        <v>1</v>
      </c>
      <c r="BN26" s="42">
        <v>0</v>
      </c>
      <c r="BO26" s="20">
        <v>1</v>
      </c>
      <c r="BP26" s="42">
        <v>0</v>
      </c>
      <c r="BQ26" s="42">
        <v>0</v>
      </c>
      <c r="BR26" s="42">
        <v>1</v>
      </c>
      <c r="BS26" s="42"/>
      <c r="BT26" s="42"/>
      <c r="BU26" s="42">
        <v>0</v>
      </c>
      <c r="BV26" s="42">
        <v>0</v>
      </c>
      <c r="BW26" s="42">
        <v>0</v>
      </c>
      <c r="BX26" s="42">
        <v>0</v>
      </c>
      <c r="BY26" s="42">
        <v>0</v>
      </c>
      <c r="BZ26" s="42">
        <v>0</v>
      </c>
      <c r="CA26" s="42">
        <v>0</v>
      </c>
      <c r="CB26" s="42">
        <v>0</v>
      </c>
      <c r="CC26" s="42">
        <v>0</v>
      </c>
      <c r="CD26" s="42">
        <v>0</v>
      </c>
      <c r="CE26" s="42">
        <v>0</v>
      </c>
      <c r="CF26" s="42">
        <v>0</v>
      </c>
      <c r="CG26" s="20">
        <v>1</v>
      </c>
      <c r="CH26" s="20">
        <v>1</v>
      </c>
      <c r="CI26" s="42">
        <v>0</v>
      </c>
      <c r="CJ26" s="20">
        <v>1</v>
      </c>
      <c r="CK26" s="20">
        <v>1</v>
      </c>
      <c r="CL26" s="42">
        <v>0</v>
      </c>
      <c r="CM26" s="42">
        <v>0</v>
      </c>
      <c r="CN26" s="42">
        <v>0</v>
      </c>
      <c r="CO26" s="20">
        <v>1</v>
      </c>
      <c r="CP26" s="42">
        <v>0</v>
      </c>
      <c r="CQ26" s="42">
        <v>0</v>
      </c>
      <c r="CR26" s="45" t="s">
        <v>330</v>
      </c>
      <c r="CS26" s="42"/>
      <c r="CT26" s="45" t="s">
        <v>331</v>
      </c>
      <c r="CU26" s="23" t="s">
        <v>132</v>
      </c>
      <c r="CV26" s="20">
        <v>71.8</v>
      </c>
      <c r="CW26" s="20">
        <v>32.2</v>
      </c>
      <c r="CX26" s="20">
        <v>39.5</v>
      </c>
      <c r="CY26" s="20">
        <v>55.9</v>
      </c>
      <c r="CZ26" s="20">
        <v>55</v>
      </c>
      <c r="DA26" s="16" t="e">
        <f>#REF!/P26</f>
        <v>#REF!</v>
      </c>
      <c r="DB26" s="16" t="e">
        <f>#REF!/P26</f>
        <v>#REF!</v>
      </c>
      <c r="DC26" s="16" t="e">
        <f t="shared" si="1"/>
        <v>#REF!</v>
      </c>
      <c r="DD26" s="29">
        <v>36.462</v>
      </c>
      <c r="DE26" s="20"/>
      <c r="DF26" s="20"/>
      <c r="DG26" s="20">
        <v>127.423</v>
      </c>
      <c r="DH26" s="20">
        <v>58.485</v>
      </c>
      <c r="DI26" s="20">
        <v>68.938</v>
      </c>
      <c r="DJ26" s="20">
        <v>72</v>
      </c>
      <c r="DK26" s="20">
        <v>4.964</v>
      </c>
      <c r="DL26" s="20">
        <v>54.102</v>
      </c>
      <c r="DM26" s="20">
        <v>93.098</v>
      </c>
      <c r="DN26" s="20">
        <v>94.585</v>
      </c>
      <c r="DO26" s="20">
        <v>91.716</v>
      </c>
      <c r="DP26" s="20">
        <v>35.839</v>
      </c>
      <c r="DQ26" s="20">
        <v>55.877</v>
      </c>
      <c r="DR26" s="20">
        <v>72</v>
      </c>
      <c r="DS26" s="20">
        <v>4.023</v>
      </c>
      <c r="DT26" s="20">
        <v>60.924</v>
      </c>
      <c r="DU26" s="20">
        <v>103.951</v>
      </c>
      <c r="DV26" s="20">
        <v>47.771</v>
      </c>
      <c r="DW26" s="20">
        <v>56.181</v>
      </c>
      <c r="DX26" s="20">
        <v>54.045</v>
      </c>
      <c r="DY26" s="20">
        <v>3.82</v>
      </c>
      <c r="DZ26" s="20">
        <v>68</v>
      </c>
      <c r="EA26" s="20">
        <v>117.542</v>
      </c>
      <c r="EB26" s="20">
        <v>120.578</v>
      </c>
      <c r="EC26" s="20">
        <v>10.953</v>
      </c>
      <c r="ED26" s="20">
        <v>6.469</v>
      </c>
      <c r="EE26" s="20">
        <v>18.495</v>
      </c>
    </row>
    <row r="27" ht="20" customHeight="1" spans="1:135">
      <c r="A27" s="17">
        <v>143</v>
      </c>
      <c r="B27" s="18" t="s">
        <v>332</v>
      </c>
      <c r="C27" s="19" t="s">
        <v>333</v>
      </c>
      <c r="D27" s="20">
        <v>1999039</v>
      </c>
      <c r="E27" s="23" t="s">
        <v>334</v>
      </c>
      <c r="F27" s="4">
        <v>0</v>
      </c>
      <c r="G27" s="20">
        <v>1</v>
      </c>
      <c r="H27" s="20">
        <v>1</v>
      </c>
      <c r="I27" s="20">
        <v>0</v>
      </c>
      <c r="J27" s="20">
        <v>0</v>
      </c>
      <c r="K27" s="20">
        <v>1</v>
      </c>
      <c r="L27" s="20">
        <v>75</v>
      </c>
      <c r="M27" s="20">
        <v>170</v>
      </c>
      <c r="N27" s="20">
        <v>74</v>
      </c>
      <c r="O27" s="20">
        <v>25.6</v>
      </c>
      <c r="P27" s="20">
        <v>1.87</v>
      </c>
      <c r="Q27" s="20">
        <v>29.867</v>
      </c>
      <c r="R27" s="29">
        <v>29.867</v>
      </c>
      <c r="S27" s="20">
        <v>18.37</v>
      </c>
      <c r="T27" s="20">
        <v>28</v>
      </c>
      <c r="U27" s="20">
        <v>1</v>
      </c>
      <c r="V27" s="20">
        <v>3.16</v>
      </c>
      <c r="W27" s="20">
        <v>0.85</v>
      </c>
      <c r="X27" s="20">
        <v>1.73</v>
      </c>
      <c r="Y27" s="20">
        <v>239.5</v>
      </c>
      <c r="Z27" s="20">
        <v>5.9</v>
      </c>
      <c r="AA27" s="20">
        <v>4.46</v>
      </c>
      <c r="AB27" s="20">
        <v>0.18</v>
      </c>
      <c r="AC27" s="20">
        <v>1128.9</v>
      </c>
      <c r="AD27" s="20">
        <v>0</v>
      </c>
      <c r="AE27" s="20">
        <v>1</v>
      </c>
      <c r="AF27" s="20">
        <v>0</v>
      </c>
      <c r="AG27" s="20">
        <v>0</v>
      </c>
      <c r="AH27" s="20">
        <v>1</v>
      </c>
      <c r="AI27" s="20">
        <v>98</v>
      </c>
      <c r="AJ27" s="20">
        <v>71</v>
      </c>
      <c r="AK27" s="20">
        <v>4</v>
      </c>
      <c r="AL27" s="6">
        <v>107</v>
      </c>
      <c r="AM27" s="20">
        <v>0</v>
      </c>
      <c r="AN27" s="34"/>
      <c r="AP27" s="34" t="s">
        <v>335</v>
      </c>
      <c r="AQ27" s="20">
        <v>4</v>
      </c>
      <c r="AR27" s="39" t="s">
        <v>336</v>
      </c>
      <c r="AS27" s="23" t="s">
        <v>129</v>
      </c>
      <c r="AT27" s="20">
        <v>1</v>
      </c>
      <c r="AU27" s="16">
        <v>1</v>
      </c>
      <c r="AV27" s="20">
        <v>0</v>
      </c>
      <c r="AW27" s="20">
        <v>3</v>
      </c>
      <c r="AX27" s="20">
        <v>100</v>
      </c>
      <c r="AY27" s="20">
        <v>0</v>
      </c>
      <c r="AZ27" s="42"/>
      <c r="BA27" s="20">
        <v>152</v>
      </c>
      <c r="BB27" s="20">
        <v>97</v>
      </c>
      <c r="BC27" s="20">
        <v>55</v>
      </c>
      <c r="BD27" s="20">
        <v>97</v>
      </c>
      <c r="BE27" s="20">
        <v>36</v>
      </c>
      <c r="BF27" s="20">
        <v>93</v>
      </c>
      <c r="BG27" s="20">
        <v>81.3</v>
      </c>
      <c r="BH27" s="20">
        <v>51.9</v>
      </c>
      <c r="BI27" s="20">
        <v>29.4</v>
      </c>
      <c r="BJ27" s="20">
        <v>49.7</v>
      </c>
      <c r="BK27" s="20">
        <v>25</v>
      </c>
      <c r="BL27" s="20">
        <v>1</v>
      </c>
      <c r="BM27" s="20">
        <v>1</v>
      </c>
      <c r="BN27" s="42">
        <v>0</v>
      </c>
      <c r="BO27" s="20">
        <v>1</v>
      </c>
      <c r="BP27" s="42">
        <v>1</v>
      </c>
      <c r="BQ27" s="42">
        <v>0</v>
      </c>
      <c r="BR27" s="41">
        <v>1</v>
      </c>
      <c r="BS27" s="43"/>
      <c r="BT27" s="42"/>
      <c r="BU27" s="42">
        <v>0</v>
      </c>
      <c r="BV27" s="42">
        <v>0</v>
      </c>
      <c r="BW27" s="42">
        <v>0</v>
      </c>
      <c r="BX27" s="42">
        <v>0</v>
      </c>
      <c r="BY27" s="42">
        <v>0</v>
      </c>
      <c r="BZ27" s="42">
        <v>0</v>
      </c>
      <c r="CA27" s="42">
        <v>0</v>
      </c>
      <c r="CB27" s="42">
        <v>0</v>
      </c>
      <c r="CC27" s="42">
        <v>0</v>
      </c>
      <c r="CD27" s="42">
        <v>0</v>
      </c>
      <c r="CE27" s="20">
        <v>1</v>
      </c>
      <c r="CF27" s="20">
        <v>1</v>
      </c>
      <c r="CG27" s="20">
        <v>1</v>
      </c>
      <c r="CH27" s="42">
        <v>0</v>
      </c>
      <c r="CI27" s="42">
        <v>0</v>
      </c>
      <c r="CJ27" s="20">
        <v>1</v>
      </c>
      <c r="CK27" s="20">
        <v>1</v>
      </c>
      <c r="CL27" s="42">
        <v>0</v>
      </c>
      <c r="CM27" s="42">
        <v>0</v>
      </c>
      <c r="CN27" s="42">
        <v>0</v>
      </c>
      <c r="CO27" s="20">
        <v>1</v>
      </c>
      <c r="CP27" s="42">
        <v>0</v>
      </c>
      <c r="CQ27" s="42">
        <v>0</v>
      </c>
      <c r="CR27" s="23" t="s">
        <v>337</v>
      </c>
      <c r="CS27" s="23" t="s">
        <v>338</v>
      </c>
      <c r="CT27" s="45" t="s">
        <v>339</v>
      </c>
      <c r="CU27" s="23" t="s">
        <v>340</v>
      </c>
      <c r="CV27" s="20">
        <v>81.3</v>
      </c>
      <c r="CW27" s="20">
        <v>51.9</v>
      </c>
      <c r="CX27" s="20">
        <v>29.4</v>
      </c>
      <c r="CY27" s="20">
        <v>49.7</v>
      </c>
      <c r="CZ27" s="20">
        <v>36</v>
      </c>
      <c r="DA27" s="16" t="e">
        <f>#REF!/P27</f>
        <v>#REF!</v>
      </c>
      <c r="DB27" s="16" t="e">
        <f>#REF!/P27</f>
        <v>#REF!</v>
      </c>
      <c r="DC27" s="16" t="e">
        <f t="shared" si="1"/>
        <v>#REF!</v>
      </c>
      <c r="DD27" s="29">
        <v>58.872</v>
      </c>
      <c r="DE27" s="20"/>
      <c r="DF27" s="20"/>
      <c r="DG27" s="20">
        <v>153.554</v>
      </c>
      <c r="DH27" s="20">
        <v>107.691</v>
      </c>
      <c r="DI27" s="20">
        <v>45.862</v>
      </c>
      <c r="DJ27" s="20">
        <v>68</v>
      </c>
      <c r="DK27" s="20">
        <v>3.119</v>
      </c>
      <c r="DL27" s="20">
        <v>29.867</v>
      </c>
      <c r="DM27" s="20">
        <v>89.05</v>
      </c>
      <c r="DN27" s="20">
        <v>92.911</v>
      </c>
      <c r="DO27" s="20">
        <v>96.471</v>
      </c>
      <c r="DP27" s="20">
        <v>60.808</v>
      </c>
      <c r="DQ27" s="20">
        <v>35.663</v>
      </c>
      <c r="DR27" s="20">
        <v>68</v>
      </c>
      <c r="DS27" s="20">
        <v>2.425</v>
      </c>
      <c r="DT27" s="20">
        <v>36.968</v>
      </c>
      <c r="DU27" s="20">
        <v>134.869</v>
      </c>
      <c r="DV27" s="20">
        <v>79.462</v>
      </c>
      <c r="DW27" s="20">
        <v>55.407</v>
      </c>
      <c r="DX27" s="20">
        <v>41.082</v>
      </c>
      <c r="DY27" s="20">
        <v>3.601</v>
      </c>
      <c r="DZ27" s="20">
        <v>65</v>
      </c>
      <c r="EA27" s="20">
        <v>112.058</v>
      </c>
      <c r="EB27" s="20">
        <v>121.775</v>
      </c>
      <c r="EC27" s="20">
        <v>11.049</v>
      </c>
      <c r="ED27" s="20">
        <v>6.771</v>
      </c>
      <c r="EE27" s="20">
        <v>11.877</v>
      </c>
    </row>
    <row r="28" ht="20" customHeight="1" spans="1:135">
      <c r="A28" s="17">
        <v>144</v>
      </c>
      <c r="B28" s="18" t="s">
        <v>341</v>
      </c>
      <c r="C28" s="19" t="s">
        <v>342</v>
      </c>
      <c r="D28" s="20">
        <v>1180920</v>
      </c>
      <c r="E28" s="23" t="s">
        <v>343</v>
      </c>
      <c r="F28" s="4">
        <v>0</v>
      </c>
      <c r="G28" s="20">
        <v>0</v>
      </c>
      <c r="H28" s="20">
        <v>0</v>
      </c>
      <c r="I28" s="20">
        <v>0</v>
      </c>
      <c r="J28" s="20">
        <v>0</v>
      </c>
      <c r="K28" s="20">
        <v>0</v>
      </c>
      <c r="L28" s="20">
        <v>55</v>
      </c>
      <c r="M28" s="20">
        <v>164</v>
      </c>
      <c r="N28" s="20">
        <v>54</v>
      </c>
      <c r="O28" s="20">
        <v>20.1</v>
      </c>
      <c r="P28" s="20">
        <v>1.57</v>
      </c>
      <c r="Q28" s="20">
        <v>48.026</v>
      </c>
      <c r="R28" s="29">
        <v>48.026</v>
      </c>
      <c r="S28" s="20">
        <v>1.95</v>
      </c>
      <c r="T28" s="20">
        <v>121</v>
      </c>
      <c r="U28" s="20">
        <v>2.67</v>
      </c>
      <c r="V28" s="20">
        <v>4.3</v>
      </c>
      <c r="W28" s="20">
        <v>1.16</v>
      </c>
      <c r="X28" s="20">
        <v>2.74</v>
      </c>
      <c r="Y28" s="20">
        <v>97.9</v>
      </c>
      <c r="Z28" s="20">
        <v>6.6</v>
      </c>
      <c r="AA28" s="20">
        <v>0.99</v>
      </c>
      <c r="AB28" s="20">
        <v>4.53</v>
      </c>
      <c r="AC28" s="20">
        <v>967.3</v>
      </c>
      <c r="AD28" s="20">
        <v>0</v>
      </c>
      <c r="AE28" s="20">
        <v>1</v>
      </c>
      <c r="AF28" s="20">
        <v>0</v>
      </c>
      <c r="AG28" s="20">
        <v>1</v>
      </c>
      <c r="AH28" s="20">
        <v>0</v>
      </c>
      <c r="AI28" s="20">
        <v>143</v>
      </c>
      <c r="AJ28" s="20">
        <v>80</v>
      </c>
      <c r="AK28" s="20">
        <v>96</v>
      </c>
      <c r="AL28" s="6">
        <v>171</v>
      </c>
      <c r="AM28" s="20">
        <v>0</v>
      </c>
      <c r="AN28" s="34"/>
      <c r="AP28" s="34" t="s">
        <v>344</v>
      </c>
      <c r="AQ28" s="20">
        <v>96</v>
      </c>
      <c r="AR28" s="39" t="s">
        <v>345</v>
      </c>
      <c r="AS28" s="23" t="s">
        <v>129</v>
      </c>
      <c r="AT28" s="20">
        <v>1</v>
      </c>
      <c r="AU28" s="16">
        <v>1</v>
      </c>
      <c r="AV28" s="20">
        <v>0</v>
      </c>
      <c r="AW28" s="20">
        <v>3</v>
      </c>
      <c r="AX28" s="20">
        <v>100</v>
      </c>
      <c r="AY28" s="20">
        <v>0</v>
      </c>
      <c r="AZ28" s="42"/>
      <c r="BA28" s="20">
        <v>114</v>
      </c>
      <c r="BB28" s="20">
        <v>59</v>
      </c>
      <c r="BC28" s="20">
        <v>55</v>
      </c>
      <c r="BD28" s="20">
        <v>62</v>
      </c>
      <c r="BE28" s="20">
        <v>48</v>
      </c>
      <c r="BF28" s="20">
        <v>102</v>
      </c>
      <c r="BG28" s="20">
        <v>72.6</v>
      </c>
      <c r="BH28" s="20">
        <v>37.6</v>
      </c>
      <c r="BI28" s="20">
        <v>35</v>
      </c>
      <c r="BJ28" s="20">
        <v>65</v>
      </c>
      <c r="BK28" s="20">
        <v>3</v>
      </c>
      <c r="BL28" s="20">
        <v>1</v>
      </c>
      <c r="BM28" s="20">
        <v>1</v>
      </c>
      <c r="BN28" s="20">
        <v>1</v>
      </c>
      <c r="BO28" s="20">
        <v>1</v>
      </c>
      <c r="BP28" s="42">
        <v>0</v>
      </c>
      <c r="BQ28" s="42">
        <v>0</v>
      </c>
      <c r="BR28" s="42">
        <v>1</v>
      </c>
      <c r="BS28" s="42"/>
      <c r="BT28" s="20"/>
      <c r="BU28" s="42">
        <v>0</v>
      </c>
      <c r="BV28" s="42">
        <v>0</v>
      </c>
      <c r="BW28" s="42">
        <v>0</v>
      </c>
      <c r="BX28" s="42">
        <v>0</v>
      </c>
      <c r="BY28" s="42">
        <v>0</v>
      </c>
      <c r="BZ28" s="42">
        <v>0</v>
      </c>
      <c r="CA28" s="42">
        <v>0</v>
      </c>
      <c r="CB28" s="42">
        <v>0</v>
      </c>
      <c r="CC28" s="42">
        <v>0</v>
      </c>
      <c r="CD28" s="42">
        <v>0</v>
      </c>
      <c r="CE28" s="20">
        <v>1</v>
      </c>
      <c r="CF28" s="42">
        <v>0</v>
      </c>
      <c r="CG28" s="20">
        <v>1</v>
      </c>
      <c r="CH28" s="42">
        <v>0</v>
      </c>
      <c r="CI28" s="20">
        <v>1</v>
      </c>
      <c r="CJ28" s="20">
        <v>1</v>
      </c>
      <c r="CK28" s="42">
        <v>0</v>
      </c>
      <c r="CL28" s="42">
        <v>0</v>
      </c>
      <c r="CM28" s="20">
        <v>1</v>
      </c>
      <c r="CN28" s="42">
        <v>0</v>
      </c>
      <c r="CO28" s="20">
        <v>1</v>
      </c>
      <c r="CP28" s="42">
        <v>0</v>
      </c>
      <c r="CQ28" s="42">
        <v>0</v>
      </c>
      <c r="CR28" s="23" t="s">
        <v>346</v>
      </c>
      <c r="CS28" s="23" t="s">
        <v>347</v>
      </c>
      <c r="CT28" s="45" t="s">
        <v>348</v>
      </c>
      <c r="CU28" s="23" t="s">
        <v>276</v>
      </c>
      <c r="CV28" s="20">
        <v>72.6</v>
      </c>
      <c r="CW28" s="20">
        <v>37.6</v>
      </c>
      <c r="CX28" s="20">
        <v>35</v>
      </c>
      <c r="CY28" s="20">
        <v>65</v>
      </c>
      <c r="CZ28" s="20">
        <v>48</v>
      </c>
      <c r="DA28" s="16" t="e">
        <f>#REF!/P28</f>
        <v>#REF!</v>
      </c>
      <c r="DB28" s="16" t="e">
        <f>#REF!/P28</f>
        <v>#REF!</v>
      </c>
      <c r="DC28" s="16" t="e">
        <f t="shared" si="1"/>
        <v>#REF!</v>
      </c>
      <c r="DD28" s="29">
        <v>56.974</v>
      </c>
      <c r="DE28" s="20"/>
      <c r="DF28" s="20"/>
      <c r="DG28" s="20">
        <v>117.199</v>
      </c>
      <c r="DH28" s="20">
        <v>60.913</v>
      </c>
      <c r="DI28" s="20">
        <v>56.286</v>
      </c>
      <c r="DJ28" s="20">
        <v>80</v>
      </c>
      <c r="DK28" s="20">
        <v>4.503</v>
      </c>
      <c r="DL28" s="20">
        <v>48.026</v>
      </c>
      <c r="DM28" s="20">
        <v>96.461</v>
      </c>
      <c r="DN28" s="20">
        <v>104.284</v>
      </c>
      <c r="DO28" s="20">
        <v>90.598</v>
      </c>
      <c r="DP28" s="20">
        <v>42.39</v>
      </c>
      <c r="DQ28" s="20">
        <v>48.208</v>
      </c>
      <c r="DR28" s="20">
        <v>80</v>
      </c>
      <c r="DS28" s="20">
        <v>3.857</v>
      </c>
      <c r="DT28" s="20">
        <v>53.21</v>
      </c>
      <c r="DU28" s="20">
        <v>131.993</v>
      </c>
      <c r="DV28" s="20">
        <v>57.897</v>
      </c>
      <c r="DW28" s="20">
        <v>74.096</v>
      </c>
      <c r="DX28" s="20">
        <v>56.136</v>
      </c>
      <c r="DY28" s="20">
        <v>5.928</v>
      </c>
      <c r="DZ28" s="20">
        <v>80</v>
      </c>
      <c r="EA28" s="20">
        <v>81.436</v>
      </c>
      <c r="EB28" s="20">
        <v>98.892</v>
      </c>
      <c r="EC28" s="20">
        <v>11.629</v>
      </c>
      <c r="ED28" s="20">
        <v>13.507</v>
      </c>
      <c r="EE28" s="20">
        <v>17.407</v>
      </c>
    </row>
    <row r="29" ht="20" customHeight="1" spans="1:135">
      <c r="A29" s="17">
        <v>145</v>
      </c>
      <c r="B29" s="18" t="s">
        <v>349</v>
      </c>
      <c r="C29" s="19" t="s">
        <v>350</v>
      </c>
      <c r="D29" s="20">
        <v>2215786</v>
      </c>
      <c r="E29" s="23" t="s">
        <v>351</v>
      </c>
      <c r="F29" s="4">
        <v>1</v>
      </c>
      <c r="G29" s="20">
        <v>1</v>
      </c>
      <c r="H29" s="20">
        <v>1</v>
      </c>
      <c r="I29" s="20">
        <v>0</v>
      </c>
      <c r="J29" s="20">
        <v>0</v>
      </c>
      <c r="K29" s="20">
        <v>1</v>
      </c>
      <c r="L29" s="20">
        <v>64</v>
      </c>
      <c r="M29" s="20">
        <v>166</v>
      </c>
      <c r="N29" s="20">
        <v>71</v>
      </c>
      <c r="O29" s="20">
        <v>25.8</v>
      </c>
      <c r="P29" s="20">
        <v>1.81</v>
      </c>
      <c r="Q29" s="20">
        <v>52.795</v>
      </c>
      <c r="R29" s="29">
        <v>52.795</v>
      </c>
      <c r="S29" s="20">
        <v>26.68</v>
      </c>
      <c r="T29" s="20">
        <v>103</v>
      </c>
      <c r="U29" s="20">
        <v>1.43</v>
      </c>
      <c r="V29" s="20">
        <v>4.63</v>
      </c>
      <c r="W29" s="20">
        <v>1.32</v>
      </c>
      <c r="X29" s="20">
        <v>2.8</v>
      </c>
      <c r="Y29" s="20">
        <v>136.6</v>
      </c>
      <c r="Z29" s="20">
        <v>5.6</v>
      </c>
      <c r="AA29" s="20">
        <v>17</v>
      </c>
      <c r="AB29" s="20">
        <v>2.94</v>
      </c>
      <c r="AC29" s="20">
        <v>1487.08</v>
      </c>
      <c r="AD29" s="20">
        <v>0</v>
      </c>
      <c r="AE29" s="20">
        <v>1</v>
      </c>
      <c r="AF29" s="20">
        <v>1</v>
      </c>
      <c r="AG29" s="20">
        <v>0</v>
      </c>
      <c r="AH29" s="20">
        <v>0</v>
      </c>
      <c r="AI29" s="20">
        <v>138</v>
      </c>
      <c r="AJ29" s="20">
        <v>72</v>
      </c>
      <c r="AK29" s="20">
        <v>12</v>
      </c>
      <c r="AL29" s="6">
        <v>273</v>
      </c>
      <c r="AM29" s="20">
        <v>0</v>
      </c>
      <c r="AN29" s="34"/>
      <c r="AP29" s="34" t="s">
        <v>352</v>
      </c>
      <c r="AQ29" s="20">
        <v>12</v>
      </c>
      <c r="AR29" s="39" t="s">
        <v>353</v>
      </c>
      <c r="AS29" s="23" t="s">
        <v>146</v>
      </c>
      <c r="AT29" s="20">
        <v>0</v>
      </c>
      <c r="AU29" s="16">
        <v>1</v>
      </c>
      <c r="AV29" s="20">
        <v>0</v>
      </c>
      <c r="AW29" s="20">
        <v>3</v>
      </c>
      <c r="AX29" s="20">
        <v>100</v>
      </c>
      <c r="AY29" s="20">
        <v>0</v>
      </c>
      <c r="AZ29" s="42"/>
      <c r="BA29" s="20">
        <v>170</v>
      </c>
      <c r="BB29" s="20">
        <v>79</v>
      </c>
      <c r="BC29" s="20">
        <v>91</v>
      </c>
      <c r="BD29" s="20">
        <v>80</v>
      </c>
      <c r="BE29" s="20">
        <v>53</v>
      </c>
      <c r="BF29" s="20">
        <v>124</v>
      </c>
      <c r="BG29" s="20">
        <v>93.9</v>
      </c>
      <c r="BH29" s="20">
        <v>43.6</v>
      </c>
      <c r="BI29" s="20">
        <v>50.3</v>
      </c>
      <c r="BJ29" s="20">
        <v>68.5</v>
      </c>
      <c r="BK29" s="20">
        <v>28</v>
      </c>
      <c r="BL29" s="20">
        <v>1</v>
      </c>
      <c r="BM29" s="20">
        <v>1</v>
      </c>
      <c r="BN29" s="42">
        <v>0</v>
      </c>
      <c r="BO29" s="20">
        <v>1</v>
      </c>
      <c r="BP29" s="42">
        <v>0</v>
      </c>
      <c r="BQ29" s="42">
        <v>0</v>
      </c>
      <c r="BR29" s="42">
        <v>1</v>
      </c>
      <c r="BS29" s="42"/>
      <c r="BT29" s="42"/>
      <c r="BU29" s="42">
        <v>0</v>
      </c>
      <c r="BV29" s="42">
        <v>0</v>
      </c>
      <c r="BW29" s="42">
        <v>0</v>
      </c>
      <c r="BX29" s="42">
        <v>0</v>
      </c>
      <c r="BY29" s="42">
        <v>0</v>
      </c>
      <c r="BZ29" s="42">
        <v>0</v>
      </c>
      <c r="CA29" s="20">
        <v>1</v>
      </c>
      <c r="CB29" s="42">
        <v>0</v>
      </c>
      <c r="CC29" s="42">
        <v>0</v>
      </c>
      <c r="CD29" s="42">
        <v>0</v>
      </c>
      <c r="CE29" s="42">
        <v>0</v>
      </c>
      <c r="CF29" s="42">
        <v>0</v>
      </c>
      <c r="CG29" s="20">
        <v>1</v>
      </c>
      <c r="CH29" s="20">
        <v>1</v>
      </c>
      <c r="CI29" s="42">
        <v>0</v>
      </c>
      <c r="CJ29" s="20">
        <v>1</v>
      </c>
      <c r="CK29" s="20">
        <v>1</v>
      </c>
      <c r="CL29" s="42">
        <v>0</v>
      </c>
      <c r="CM29" s="42">
        <v>0</v>
      </c>
      <c r="CN29" s="42">
        <v>0</v>
      </c>
      <c r="CO29" s="20">
        <v>1</v>
      </c>
      <c r="CP29" s="42">
        <v>0</v>
      </c>
      <c r="CQ29" s="42">
        <v>0</v>
      </c>
      <c r="CR29" s="45" t="s">
        <v>354</v>
      </c>
      <c r="CS29" s="42"/>
      <c r="CT29" s="45" t="s">
        <v>355</v>
      </c>
      <c r="CU29" s="23" t="s">
        <v>140</v>
      </c>
      <c r="CV29" s="20">
        <v>93.9</v>
      </c>
      <c r="CW29" s="20">
        <v>43.6</v>
      </c>
      <c r="CX29" s="20">
        <v>50.3</v>
      </c>
      <c r="CY29" s="20">
        <v>68.5</v>
      </c>
      <c r="CZ29" s="20">
        <v>53</v>
      </c>
      <c r="DA29" s="16" t="e">
        <f>#REF!/P29</f>
        <v>#REF!</v>
      </c>
      <c r="DB29" s="16" t="e">
        <f>#REF!/P29</f>
        <v>#REF!</v>
      </c>
      <c r="DC29" s="16" t="e">
        <f t="shared" si="1"/>
        <v>#REF!</v>
      </c>
      <c r="DD29" s="29">
        <v>48.23</v>
      </c>
      <c r="DE29" s="20"/>
      <c r="DF29" s="20"/>
      <c r="DG29" s="20">
        <v>173.228</v>
      </c>
      <c r="DH29" s="20">
        <v>81.772</v>
      </c>
      <c r="DI29" s="20">
        <v>91.456</v>
      </c>
      <c r="DJ29" s="20">
        <v>70</v>
      </c>
      <c r="DK29" s="20">
        <v>6.402</v>
      </c>
      <c r="DL29" s="20">
        <v>52.795</v>
      </c>
      <c r="DM29" s="20">
        <v>124.779</v>
      </c>
      <c r="DN29" s="20">
        <v>125.512</v>
      </c>
      <c r="DO29" s="20">
        <v>163.359</v>
      </c>
      <c r="DP29" s="20">
        <v>82.253</v>
      </c>
      <c r="DQ29" s="20">
        <v>81.107</v>
      </c>
      <c r="DR29" s="20">
        <v>70</v>
      </c>
      <c r="DS29" s="20">
        <v>5.677</v>
      </c>
      <c r="DT29" s="20">
        <v>49.649</v>
      </c>
      <c r="DU29" s="20">
        <v>146.285</v>
      </c>
      <c r="DV29" s="20">
        <v>62.624</v>
      </c>
      <c r="DW29" s="20">
        <v>83.661</v>
      </c>
      <c r="DX29" s="20">
        <v>57.191</v>
      </c>
      <c r="DY29" s="20">
        <v>5.773</v>
      </c>
      <c r="DZ29" s="20">
        <v>69</v>
      </c>
      <c r="EA29" s="20">
        <v>135.214</v>
      </c>
      <c r="EB29" s="20">
        <v>147.181</v>
      </c>
      <c r="EC29" s="20">
        <v>12.005</v>
      </c>
      <c r="ED29" s="20">
        <v>9.692</v>
      </c>
      <c r="EE29" s="20">
        <v>18.959</v>
      </c>
    </row>
    <row r="30" ht="20" customHeight="1" spans="1:135">
      <c r="A30" s="17">
        <v>148</v>
      </c>
      <c r="B30" s="18" t="s">
        <v>356</v>
      </c>
      <c r="C30" s="19" t="s">
        <v>357</v>
      </c>
      <c r="D30" s="20">
        <v>3514299</v>
      </c>
      <c r="E30" s="23" t="s">
        <v>358</v>
      </c>
      <c r="F30" s="4">
        <v>0</v>
      </c>
      <c r="G30" s="20">
        <v>1</v>
      </c>
      <c r="H30" s="20">
        <v>1</v>
      </c>
      <c r="I30" s="20">
        <v>0</v>
      </c>
      <c r="J30" s="20">
        <v>0</v>
      </c>
      <c r="K30" s="20">
        <v>0</v>
      </c>
      <c r="L30" s="20">
        <v>66</v>
      </c>
      <c r="M30" s="20">
        <v>165</v>
      </c>
      <c r="N30" s="20">
        <v>65</v>
      </c>
      <c r="O30" s="20">
        <v>23.9</v>
      </c>
      <c r="P30" s="20">
        <v>1.73</v>
      </c>
      <c r="Q30" s="20">
        <v>36.786</v>
      </c>
      <c r="R30" s="29">
        <v>36.786</v>
      </c>
      <c r="S30" s="20">
        <v>8.88</v>
      </c>
      <c r="T30" s="20">
        <v>124</v>
      </c>
      <c r="U30" s="20">
        <v>1</v>
      </c>
      <c r="V30" s="20">
        <v>4.5</v>
      </c>
      <c r="W30" s="20">
        <v>1.25</v>
      </c>
      <c r="X30" s="20">
        <v>3.02</v>
      </c>
      <c r="Y30" s="20">
        <v>1411.6</v>
      </c>
      <c r="Z30" s="20">
        <v>6.3</v>
      </c>
      <c r="AA30" s="20">
        <v>0.5</v>
      </c>
      <c r="AB30" s="20">
        <v>0.21</v>
      </c>
      <c r="AC30" s="20">
        <v>1038</v>
      </c>
      <c r="AD30" s="20">
        <v>0</v>
      </c>
      <c r="AE30" s="20">
        <v>1</v>
      </c>
      <c r="AF30" s="20">
        <v>1</v>
      </c>
      <c r="AG30" s="20">
        <v>1</v>
      </c>
      <c r="AH30" s="20">
        <v>0</v>
      </c>
      <c r="AI30" s="20">
        <v>136</v>
      </c>
      <c r="AJ30" s="20">
        <v>78</v>
      </c>
      <c r="AK30" s="20">
        <v>13</v>
      </c>
      <c r="AL30" s="6">
        <v>74</v>
      </c>
      <c r="AM30" s="20">
        <v>0</v>
      </c>
      <c r="AN30" s="34"/>
      <c r="AP30" s="34" t="s">
        <v>359</v>
      </c>
      <c r="AQ30" s="20">
        <v>13</v>
      </c>
      <c r="AR30" s="39" t="s">
        <v>360</v>
      </c>
      <c r="AS30" s="23" t="s">
        <v>146</v>
      </c>
      <c r="AT30" s="20">
        <v>0</v>
      </c>
      <c r="AU30" s="16">
        <v>1</v>
      </c>
      <c r="AV30" s="20">
        <v>0</v>
      </c>
      <c r="AW30" s="20">
        <v>3</v>
      </c>
      <c r="AX30" s="20">
        <v>100</v>
      </c>
      <c r="AY30" s="20">
        <v>0</v>
      </c>
      <c r="AZ30" s="42"/>
      <c r="BA30" s="20">
        <v>129</v>
      </c>
      <c r="BB30" s="20">
        <v>75</v>
      </c>
      <c r="BC30" s="20">
        <v>54</v>
      </c>
      <c r="BD30" s="20">
        <v>69</v>
      </c>
      <c r="BE30" s="20">
        <v>42</v>
      </c>
      <c r="BF30" s="20">
        <v>102</v>
      </c>
      <c r="BG30" s="20">
        <v>74.6</v>
      </c>
      <c r="BH30" s="20">
        <v>43.4</v>
      </c>
      <c r="BI30" s="20">
        <v>31.2</v>
      </c>
      <c r="BJ30" s="20">
        <v>59</v>
      </c>
      <c r="BK30" s="20">
        <v>22</v>
      </c>
      <c r="BL30" s="20">
        <v>1</v>
      </c>
      <c r="BM30" s="20">
        <v>1</v>
      </c>
      <c r="BN30" s="20">
        <v>1</v>
      </c>
      <c r="BO30" s="20">
        <v>1</v>
      </c>
      <c r="BP30" s="42">
        <v>0</v>
      </c>
      <c r="BQ30" s="42">
        <v>0</v>
      </c>
      <c r="BR30" s="42">
        <v>1</v>
      </c>
      <c r="BS30" s="42"/>
      <c r="BT30" s="20"/>
      <c r="BU30" s="42">
        <v>0</v>
      </c>
      <c r="BV30" s="42">
        <v>0</v>
      </c>
      <c r="BW30" s="42">
        <v>0</v>
      </c>
      <c r="BX30" s="42">
        <v>0</v>
      </c>
      <c r="BY30" s="42">
        <v>0</v>
      </c>
      <c r="BZ30" s="20">
        <v>1</v>
      </c>
      <c r="CA30" s="42">
        <v>0</v>
      </c>
      <c r="CB30" s="42">
        <v>0</v>
      </c>
      <c r="CC30" s="42">
        <v>0</v>
      </c>
      <c r="CD30" s="42">
        <v>0</v>
      </c>
      <c r="CE30" s="42">
        <v>0</v>
      </c>
      <c r="CF30" s="42">
        <v>0</v>
      </c>
      <c r="CG30" s="20">
        <v>1</v>
      </c>
      <c r="CH30" s="42">
        <v>0</v>
      </c>
      <c r="CI30" s="20">
        <v>1</v>
      </c>
      <c r="CJ30" s="20">
        <v>1</v>
      </c>
      <c r="CK30" s="42">
        <v>0</v>
      </c>
      <c r="CL30" s="42">
        <v>0</v>
      </c>
      <c r="CM30" s="20">
        <v>1</v>
      </c>
      <c r="CN30" s="42">
        <v>0</v>
      </c>
      <c r="CO30" s="20">
        <v>1</v>
      </c>
      <c r="CP30" s="42">
        <v>0</v>
      </c>
      <c r="CQ30" s="42">
        <v>0</v>
      </c>
      <c r="CR30" s="45" t="s">
        <v>361</v>
      </c>
      <c r="CS30" s="42"/>
      <c r="CT30" s="45" t="s">
        <v>362</v>
      </c>
      <c r="CU30" s="23" t="s">
        <v>211</v>
      </c>
      <c r="CV30" s="20">
        <v>74.6</v>
      </c>
      <c r="CW30" s="20">
        <v>43.4</v>
      </c>
      <c r="CX30" s="20">
        <v>31.2</v>
      </c>
      <c r="CY30" s="20">
        <v>59</v>
      </c>
      <c r="CZ30" s="20">
        <v>42</v>
      </c>
      <c r="DA30" s="16" t="e">
        <f>#REF!/P30</f>
        <v>#REF!</v>
      </c>
      <c r="DB30" s="16" t="e">
        <f>#REF!/P30</f>
        <v>#REF!</v>
      </c>
      <c r="DC30" s="16" t="e">
        <f t="shared" si="1"/>
        <v>#REF!</v>
      </c>
      <c r="DD30" s="29">
        <v>36.963</v>
      </c>
      <c r="DE30" s="20"/>
      <c r="DF30" s="20"/>
      <c r="DG30" s="20">
        <v>118.265</v>
      </c>
      <c r="DH30" s="20">
        <v>74.76</v>
      </c>
      <c r="DI30" s="20">
        <v>43.505</v>
      </c>
      <c r="DJ30" s="20">
        <v>74</v>
      </c>
      <c r="DK30" s="20">
        <v>3.219</v>
      </c>
      <c r="DL30" s="20">
        <v>36.786</v>
      </c>
      <c r="DM30" s="20">
        <v>99.316</v>
      </c>
      <c r="DN30" s="20">
        <v>109.556</v>
      </c>
      <c r="DO30" s="20">
        <v>110.071</v>
      </c>
      <c r="DP30" s="20">
        <v>48.453</v>
      </c>
      <c r="DQ30" s="20">
        <v>61.619</v>
      </c>
      <c r="DR30" s="20">
        <v>74</v>
      </c>
      <c r="DS30" s="20">
        <v>4.56</v>
      </c>
      <c r="DT30" s="20">
        <v>55.981</v>
      </c>
      <c r="DU30" s="20">
        <v>122.418</v>
      </c>
      <c r="DV30" s="20">
        <v>61.906</v>
      </c>
      <c r="DW30" s="20">
        <v>60.512</v>
      </c>
      <c r="DX30" s="20">
        <v>49.431</v>
      </c>
      <c r="DY30" s="20">
        <v>4.417</v>
      </c>
      <c r="DZ30" s="20">
        <v>73</v>
      </c>
      <c r="EA30" s="20">
        <v>122.61</v>
      </c>
      <c r="EB30" s="20">
        <v>122.607</v>
      </c>
      <c r="EC30" s="20">
        <v>14.971</v>
      </c>
      <c r="ED30" s="20">
        <v>7.402</v>
      </c>
      <c r="EE30" s="20">
        <v>11.306</v>
      </c>
    </row>
    <row r="31" ht="20" customHeight="1" spans="1:135">
      <c r="A31" s="17">
        <v>149</v>
      </c>
      <c r="B31" s="18" t="s">
        <v>363</v>
      </c>
      <c r="C31" s="19" t="s">
        <v>364</v>
      </c>
      <c r="D31" s="20">
        <v>3514302</v>
      </c>
      <c r="E31" s="23" t="s">
        <v>365</v>
      </c>
      <c r="F31" s="4">
        <v>0</v>
      </c>
      <c r="G31" s="20">
        <v>1</v>
      </c>
      <c r="H31" s="20">
        <v>1</v>
      </c>
      <c r="I31" s="20">
        <v>0</v>
      </c>
      <c r="J31" s="20">
        <v>0</v>
      </c>
      <c r="K31" s="20">
        <v>1</v>
      </c>
      <c r="L31" s="20">
        <v>46</v>
      </c>
      <c r="M31" s="20">
        <v>173</v>
      </c>
      <c r="N31" s="20">
        <v>59</v>
      </c>
      <c r="O31" s="20">
        <v>19.7</v>
      </c>
      <c r="P31" s="20">
        <v>1.68</v>
      </c>
      <c r="Q31" s="20">
        <v>31.611</v>
      </c>
      <c r="R31" s="29">
        <v>31.611</v>
      </c>
      <c r="S31" s="20">
        <v>2.46</v>
      </c>
      <c r="T31" s="20">
        <v>188</v>
      </c>
      <c r="U31" s="20">
        <v>1.2</v>
      </c>
      <c r="V31" s="20">
        <v>5.64</v>
      </c>
      <c r="W31" s="20">
        <v>0.88</v>
      </c>
      <c r="X31" s="20">
        <v>3.79</v>
      </c>
      <c r="Y31" s="20">
        <v>1360.7</v>
      </c>
      <c r="Z31" s="20">
        <v>5.1</v>
      </c>
      <c r="AA31" s="20">
        <v>11.18</v>
      </c>
      <c r="AB31" s="20">
        <v>12.25</v>
      </c>
      <c r="AC31" s="20">
        <v>1055.32</v>
      </c>
      <c r="AD31" s="20">
        <v>0</v>
      </c>
      <c r="AE31" s="20">
        <v>1</v>
      </c>
      <c r="AF31" s="20">
        <v>0</v>
      </c>
      <c r="AG31" s="20">
        <v>0</v>
      </c>
      <c r="AH31" s="20">
        <v>0</v>
      </c>
      <c r="AI31" s="20">
        <v>105</v>
      </c>
      <c r="AJ31" s="20">
        <v>80</v>
      </c>
      <c r="AK31" s="20">
        <v>2</v>
      </c>
      <c r="AL31" s="6">
        <v>13</v>
      </c>
      <c r="AM31" s="20">
        <v>0</v>
      </c>
      <c r="AN31" s="34"/>
      <c r="AP31" s="34" t="s">
        <v>366</v>
      </c>
      <c r="AQ31" s="20">
        <v>2</v>
      </c>
      <c r="AR31" s="39" t="s">
        <v>367</v>
      </c>
      <c r="AS31" s="23" t="s">
        <v>188</v>
      </c>
      <c r="AT31" s="20">
        <v>1</v>
      </c>
      <c r="AU31" s="20">
        <v>2</v>
      </c>
      <c r="AV31" s="20">
        <v>0</v>
      </c>
      <c r="AW31" s="20">
        <v>3</v>
      </c>
      <c r="AX31" s="20">
        <v>100</v>
      </c>
      <c r="AY31" s="20">
        <v>0</v>
      </c>
      <c r="AZ31" s="42"/>
      <c r="BA31" s="20">
        <v>175</v>
      </c>
      <c r="BB31" s="20">
        <v>114</v>
      </c>
      <c r="BC31" s="20">
        <v>61</v>
      </c>
      <c r="BD31" s="20">
        <v>71</v>
      </c>
      <c r="BE31" s="20">
        <v>35</v>
      </c>
      <c r="BF31" s="20">
        <v>100</v>
      </c>
      <c r="BG31" s="20">
        <v>104.2</v>
      </c>
      <c r="BH31" s="20">
        <v>67.9</v>
      </c>
      <c r="BI31" s="20">
        <v>36.3</v>
      </c>
      <c r="BJ31" s="20">
        <v>59.5</v>
      </c>
      <c r="BK31" s="20">
        <v>30</v>
      </c>
      <c r="BL31" s="20">
        <v>1</v>
      </c>
      <c r="BM31" s="20">
        <v>1</v>
      </c>
      <c r="BN31" s="20">
        <v>1</v>
      </c>
      <c r="BO31" s="20">
        <v>1</v>
      </c>
      <c r="BP31" s="42">
        <v>0</v>
      </c>
      <c r="BQ31" s="42">
        <v>0</v>
      </c>
      <c r="BR31" s="42">
        <v>1</v>
      </c>
      <c r="BS31" s="42"/>
      <c r="BT31" s="20"/>
      <c r="BU31" s="42">
        <v>0</v>
      </c>
      <c r="BV31" s="42">
        <v>0</v>
      </c>
      <c r="BW31" s="42">
        <v>0</v>
      </c>
      <c r="BX31" s="42">
        <v>0</v>
      </c>
      <c r="BY31" s="42">
        <v>0</v>
      </c>
      <c r="BZ31" s="42">
        <v>0</v>
      </c>
      <c r="CA31" s="42">
        <v>0</v>
      </c>
      <c r="CB31" s="42">
        <v>0</v>
      </c>
      <c r="CC31" s="42">
        <v>0</v>
      </c>
      <c r="CD31" s="42">
        <v>0</v>
      </c>
      <c r="CE31" s="20">
        <v>1</v>
      </c>
      <c r="CF31" s="42">
        <v>0</v>
      </c>
      <c r="CG31" s="20">
        <v>1</v>
      </c>
      <c r="CH31" s="42">
        <v>0</v>
      </c>
      <c r="CI31" s="20">
        <v>1</v>
      </c>
      <c r="CJ31" s="20">
        <v>1</v>
      </c>
      <c r="CK31" s="42">
        <v>0</v>
      </c>
      <c r="CL31" s="42">
        <v>0</v>
      </c>
      <c r="CM31" s="20">
        <v>1</v>
      </c>
      <c r="CN31" s="42">
        <v>0</v>
      </c>
      <c r="CO31" s="20">
        <v>1</v>
      </c>
      <c r="CP31" s="42">
        <v>0</v>
      </c>
      <c r="CQ31" s="42">
        <v>0</v>
      </c>
      <c r="CR31" s="45" t="s">
        <v>368</v>
      </c>
      <c r="CS31" s="42"/>
      <c r="CT31" s="45" t="s">
        <v>369</v>
      </c>
      <c r="CU31" s="23" t="s">
        <v>201</v>
      </c>
      <c r="CV31" s="20">
        <v>104.2</v>
      </c>
      <c r="CW31" s="20">
        <v>67.9</v>
      </c>
      <c r="CX31" s="20">
        <v>36.3</v>
      </c>
      <c r="CY31" s="20">
        <v>59.5</v>
      </c>
      <c r="CZ31" s="20">
        <v>35</v>
      </c>
      <c r="DA31" s="16" t="e">
        <f>#REF!/P31</f>
        <v>#REF!</v>
      </c>
      <c r="DB31" s="16" t="e">
        <f>#REF!/P31</f>
        <v>#REF!</v>
      </c>
      <c r="DC31" s="16" t="e">
        <f t="shared" si="1"/>
        <v>#REF!</v>
      </c>
      <c r="DD31" s="29">
        <v>48.784</v>
      </c>
      <c r="DE31" s="20"/>
      <c r="DF31" s="20"/>
      <c r="DG31" s="20">
        <v>174.991</v>
      </c>
      <c r="DH31" s="20">
        <v>119.674</v>
      </c>
      <c r="DI31" s="20">
        <v>55.316</v>
      </c>
      <c r="DJ31" s="20">
        <v>74</v>
      </c>
      <c r="DK31" s="20">
        <v>4.093</v>
      </c>
      <c r="DL31" s="20">
        <v>31.611</v>
      </c>
      <c r="DM31" s="20">
        <v>100.21</v>
      </c>
      <c r="DN31" s="20">
        <v>102.651</v>
      </c>
      <c r="DO31" s="20">
        <v>94.292</v>
      </c>
      <c r="DP31" s="20">
        <v>51.031</v>
      </c>
      <c r="DQ31" s="20">
        <v>43.262</v>
      </c>
      <c r="DR31" s="20">
        <v>74</v>
      </c>
      <c r="DS31" s="20">
        <v>3.201</v>
      </c>
      <c r="DT31" s="20">
        <v>45.88</v>
      </c>
      <c r="DU31" s="20">
        <v>158.78</v>
      </c>
      <c r="DV31" s="20">
        <v>74.848</v>
      </c>
      <c r="DW31" s="20">
        <v>83.932</v>
      </c>
      <c r="DX31" s="20">
        <v>52.86</v>
      </c>
      <c r="DY31" s="20">
        <v>5.959</v>
      </c>
      <c r="DZ31" s="20">
        <v>71</v>
      </c>
      <c r="EA31" s="20">
        <v>107.19</v>
      </c>
      <c r="EB31" s="20">
        <v>137.017</v>
      </c>
      <c r="EC31" s="20">
        <v>11.506</v>
      </c>
      <c r="ED31" s="20">
        <v>11.125</v>
      </c>
      <c r="EE31" s="20">
        <v>15.866</v>
      </c>
    </row>
    <row r="32" ht="20" customHeight="1" spans="1:135">
      <c r="A32" s="17">
        <v>153</v>
      </c>
      <c r="B32" s="18" t="s">
        <v>370</v>
      </c>
      <c r="C32" s="19" t="s">
        <v>371</v>
      </c>
      <c r="D32" s="20">
        <v>3494157</v>
      </c>
      <c r="E32" s="23" t="s">
        <v>372</v>
      </c>
      <c r="F32" s="4">
        <v>1</v>
      </c>
      <c r="G32" s="20">
        <v>0</v>
      </c>
      <c r="H32" s="20">
        <v>0</v>
      </c>
      <c r="I32" s="20">
        <v>0</v>
      </c>
      <c r="J32" s="20">
        <v>0</v>
      </c>
      <c r="K32" s="20">
        <v>1</v>
      </c>
      <c r="L32" s="20">
        <v>36</v>
      </c>
      <c r="M32" s="20">
        <v>170</v>
      </c>
      <c r="N32" s="20">
        <v>87</v>
      </c>
      <c r="O32" s="20">
        <v>30.1</v>
      </c>
      <c r="P32" s="20">
        <v>2.03</v>
      </c>
      <c r="Q32" s="20">
        <v>46.415</v>
      </c>
      <c r="R32" s="29">
        <v>46.415</v>
      </c>
      <c r="S32" s="20">
        <v>7.11</v>
      </c>
      <c r="T32" s="20">
        <v>15</v>
      </c>
      <c r="U32" s="20">
        <v>5</v>
      </c>
      <c r="V32" s="20">
        <v>4.92</v>
      </c>
      <c r="W32" s="20">
        <v>1.48</v>
      </c>
      <c r="X32" s="20">
        <v>3.16</v>
      </c>
      <c r="Y32" s="20">
        <v>495.4</v>
      </c>
      <c r="Z32" s="20">
        <v>8</v>
      </c>
      <c r="AA32" s="20">
        <v>0.5</v>
      </c>
      <c r="AB32" s="20">
        <v>1.18</v>
      </c>
      <c r="AC32" s="20">
        <v>451</v>
      </c>
      <c r="AD32" s="20">
        <v>0</v>
      </c>
      <c r="AE32" s="20">
        <v>1</v>
      </c>
      <c r="AF32" s="20">
        <v>1</v>
      </c>
      <c r="AG32" s="20">
        <v>1</v>
      </c>
      <c r="AH32" s="20">
        <v>0</v>
      </c>
      <c r="AI32" s="20">
        <v>105</v>
      </c>
      <c r="AJ32" s="20">
        <v>54</v>
      </c>
      <c r="AK32" s="20">
        <v>11</v>
      </c>
      <c r="AL32" s="6">
        <v>39</v>
      </c>
      <c r="AM32" s="20">
        <v>0</v>
      </c>
      <c r="AN32" s="34"/>
      <c r="AP32" s="34" t="s">
        <v>373</v>
      </c>
      <c r="AQ32" s="20">
        <v>11</v>
      </c>
      <c r="AR32" s="39" t="s">
        <v>374</v>
      </c>
      <c r="AS32" s="23" t="s">
        <v>188</v>
      </c>
      <c r="AT32" s="20">
        <v>1</v>
      </c>
      <c r="AU32" s="20">
        <v>2</v>
      </c>
      <c r="AV32" s="20">
        <v>0</v>
      </c>
      <c r="AW32" s="20">
        <v>3</v>
      </c>
      <c r="AX32" s="20">
        <v>100</v>
      </c>
      <c r="AY32" s="20">
        <v>0</v>
      </c>
      <c r="AZ32" s="42"/>
      <c r="BA32" s="20">
        <v>165</v>
      </c>
      <c r="BB32" s="20">
        <v>88</v>
      </c>
      <c r="BC32" s="20">
        <v>77</v>
      </c>
      <c r="BD32" s="20">
        <v>64</v>
      </c>
      <c r="BE32" s="20">
        <v>47</v>
      </c>
      <c r="BF32" s="20">
        <v>146</v>
      </c>
      <c r="BG32" s="20">
        <v>81.3</v>
      </c>
      <c r="BH32" s="20">
        <v>43.3</v>
      </c>
      <c r="BI32" s="20">
        <v>37.9</v>
      </c>
      <c r="BJ32" s="20">
        <v>71.9</v>
      </c>
      <c r="BK32" s="20">
        <v>12</v>
      </c>
      <c r="BL32" s="20">
        <v>1</v>
      </c>
      <c r="BM32" s="42">
        <v>0</v>
      </c>
      <c r="BN32" s="42">
        <v>0</v>
      </c>
      <c r="BO32" s="20">
        <v>1</v>
      </c>
      <c r="BP32" s="42">
        <v>0</v>
      </c>
      <c r="BQ32" s="42">
        <v>0</v>
      </c>
      <c r="BR32" s="42">
        <v>1</v>
      </c>
      <c r="BS32" s="42"/>
      <c r="BT32" s="20"/>
      <c r="BU32" s="42">
        <v>0</v>
      </c>
      <c r="BV32" s="42">
        <v>0</v>
      </c>
      <c r="BW32" s="42">
        <v>0</v>
      </c>
      <c r="BX32" s="42">
        <v>0</v>
      </c>
      <c r="BY32" s="42">
        <v>0</v>
      </c>
      <c r="BZ32" s="42">
        <v>0</v>
      </c>
      <c r="CA32" s="42">
        <v>0</v>
      </c>
      <c r="CB32" s="42">
        <v>0</v>
      </c>
      <c r="CC32" s="42">
        <v>0</v>
      </c>
      <c r="CD32" s="42">
        <v>0</v>
      </c>
      <c r="CE32" s="42">
        <v>0</v>
      </c>
      <c r="CF32" s="42">
        <v>0</v>
      </c>
      <c r="CG32" s="20">
        <v>1</v>
      </c>
      <c r="CH32" s="42">
        <v>0</v>
      </c>
      <c r="CI32" s="20">
        <v>1</v>
      </c>
      <c r="CJ32" s="20">
        <v>1</v>
      </c>
      <c r="CK32" s="42">
        <v>0</v>
      </c>
      <c r="CL32" s="20">
        <v>1</v>
      </c>
      <c r="CM32" s="42">
        <v>0</v>
      </c>
      <c r="CN32" s="42">
        <v>0</v>
      </c>
      <c r="CO32" s="42">
        <v>0</v>
      </c>
      <c r="CP32" s="42">
        <v>0</v>
      </c>
      <c r="CQ32" s="42">
        <v>0</v>
      </c>
      <c r="CR32" s="45" t="s">
        <v>375</v>
      </c>
      <c r="CS32" s="23" t="s">
        <v>376</v>
      </c>
      <c r="CT32" s="45" t="s">
        <v>377</v>
      </c>
      <c r="CU32" s="23" t="s">
        <v>150</v>
      </c>
      <c r="CV32" s="20">
        <v>81.3</v>
      </c>
      <c r="CW32" s="20">
        <v>43.3</v>
      </c>
      <c r="CX32" s="20">
        <v>37.9</v>
      </c>
      <c r="CY32" s="20">
        <v>71.9</v>
      </c>
      <c r="CZ32" s="20">
        <v>47</v>
      </c>
      <c r="DA32" s="16" t="e">
        <f>#REF!/P32</f>
        <v>#REF!</v>
      </c>
      <c r="DB32" s="16" t="e">
        <f>#REF!/P32</f>
        <v>#REF!</v>
      </c>
      <c r="DC32" s="16" t="e">
        <f t="shared" si="1"/>
        <v>#REF!</v>
      </c>
      <c r="DD32" s="29">
        <v>63.954</v>
      </c>
      <c r="DE32" s="20"/>
      <c r="DF32" s="20"/>
      <c r="DG32" s="20">
        <v>164.381</v>
      </c>
      <c r="DH32" s="20">
        <v>88.083</v>
      </c>
      <c r="DI32" s="20">
        <v>76.298</v>
      </c>
      <c r="DJ32" s="20">
        <v>55</v>
      </c>
      <c r="DK32" s="20">
        <v>4.196</v>
      </c>
      <c r="DL32" s="20">
        <v>46.415</v>
      </c>
      <c r="DM32" s="20">
        <v>143.175</v>
      </c>
      <c r="DN32" s="20">
        <v>148.674</v>
      </c>
      <c r="DO32" s="20">
        <v>156.771</v>
      </c>
      <c r="DP32" s="20">
        <v>82.183</v>
      </c>
      <c r="DQ32" s="20">
        <v>74.588</v>
      </c>
      <c r="DR32" s="20">
        <v>55</v>
      </c>
      <c r="DS32" s="20">
        <v>4.102</v>
      </c>
      <c r="DT32" s="20">
        <v>47.578</v>
      </c>
      <c r="DU32" s="20">
        <v>159.7</v>
      </c>
      <c r="DV32" s="20">
        <v>70.228</v>
      </c>
      <c r="DW32" s="20">
        <v>89.472</v>
      </c>
      <c r="DX32" s="20">
        <v>56.025</v>
      </c>
      <c r="DY32" s="20">
        <v>4.742</v>
      </c>
      <c r="DZ32" s="20">
        <v>53</v>
      </c>
      <c r="EA32" s="20">
        <v>178.675</v>
      </c>
      <c r="EB32" s="20">
        <v>164.797</v>
      </c>
      <c r="EC32" s="20">
        <v>11.602</v>
      </c>
      <c r="ED32" s="20">
        <v>7.512</v>
      </c>
      <c r="EE32" s="20">
        <v>11.485</v>
      </c>
    </row>
    <row r="33" ht="20" customHeight="1" spans="1:135">
      <c r="A33" s="17">
        <v>155</v>
      </c>
      <c r="B33" s="18" t="s">
        <v>378</v>
      </c>
      <c r="C33" s="19" t="s">
        <v>379</v>
      </c>
      <c r="D33" s="20">
        <v>1706432</v>
      </c>
      <c r="E33" s="23" t="s">
        <v>380</v>
      </c>
      <c r="F33" s="4">
        <v>1</v>
      </c>
      <c r="G33" s="20">
        <v>1</v>
      </c>
      <c r="H33" s="20">
        <v>1</v>
      </c>
      <c r="I33" s="20">
        <v>0</v>
      </c>
      <c r="J33" s="20">
        <v>0</v>
      </c>
      <c r="K33" s="20">
        <v>1</v>
      </c>
      <c r="L33" s="20">
        <v>72</v>
      </c>
      <c r="M33" s="20">
        <v>171</v>
      </c>
      <c r="N33" s="20">
        <v>80</v>
      </c>
      <c r="O33" s="20">
        <v>27.4</v>
      </c>
      <c r="P33" s="20">
        <v>1.95</v>
      </c>
      <c r="Q33" s="20">
        <v>47.267</v>
      </c>
      <c r="R33" s="29">
        <v>47.267</v>
      </c>
      <c r="S33" s="20">
        <v>9.77</v>
      </c>
      <c r="T33" s="20">
        <v>25</v>
      </c>
      <c r="U33" s="20">
        <v>1.64</v>
      </c>
      <c r="V33" s="20">
        <v>7.74</v>
      </c>
      <c r="W33" s="20">
        <v>0.93</v>
      </c>
      <c r="X33" s="20">
        <v>3.18</v>
      </c>
      <c r="Y33" s="20">
        <v>43</v>
      </c>
      <c r="Z33" s="20">
        <v>5.7</v>
      </c>
      <c r="AA33" s="20">
        <v>10.28</v>
      </c>
      <c r="AB33" s="20">
        <v>7.94</v>
      </c>
      <c r="AC33" s="20">
        <v>1324.43</v>
      </c>
      <c r="AD33" s="20">
        <v>0</v>
      </c>
      <c r="AE33" s="20">
        <v>1</v>
      </c>
      <c r="AF33" s="20">
        <v>1</v>
      </c>
      <c r="AG33" s="20">
        <v>0</v>
      </c>
      <c r="AH33" s="20">
        <v>0</v>
      </c>
      <c r="AI33" s="20">
        <v>149</v>
      </c>
      <c r="AJ33" s="20">
        <v>88</v>
      </c>
      <c r="AK33" s="20">
        <v>0.5</v>
      </c>
      <c r="AL33" s="6">
        <v>64</v>
      </c>
      <c r="AM33" s="20">
        <v>0</v>
      </c>
      <c r="AN33" s="34"/>
      <c r="AP33" s="34" t="s">
        <v>381</v>
      </c>
      <c r="AQ33" s="20">
        <v>0.5</v>
      </c>
      <c r="AR33" s="39" t="s">
        <v>382</v>
      </c>
      <c r="AS33" s="23" t="s">
        <v>146</v>
      </c>
      <c r="AT33" s="20">
        <v>0</v>
      </c>
      <c r="AU33" s="16">
        <v>1</v>
      </c>
      <c r="AV33" s="20">
        <v>0</v>
      </c>
      <c r="AW33" s="20">
        <v>3</v>
      </c>
      <c r="AX33" s="20">
        <v>100</v>
      </c>
      <c r="AY33" s="20">
        <v>0</v>
      </c>
      <c r="AZ33" s="42"/>
      <c r="BA33" s="20">
        <v>134</v>
      </c>
      <c r="BB33" s="20">
        <v>57</v>
      </c>
      <c r="BC33" s="20">
        <v>77</v>
      </c>
      <c r="BD33" s="20">
        <v>62</v>
      </c>
      <c r="BE33" s="20">
        <v>58</v>
      </c>
      <c r="BF33" s="20">
        <v>117</v>
      </c>
      <c r="BG33" s="20">
        <v>68.7</v>
      </c>
      <c r="BH33" s="20">
        <v>29.2</v>
      </c>
      <c r="BI33" s="20">
        <v>39.5</v>
      </c>
      <c r="BJ33" s="20">
        <v>60</v>
      </c>
      <c r="BK33" s="20">
        <v>17</v>
      </c>
      <c r="BL33" s="20">
        <v>1</v>
      </c>
      <c r="BM33" s="20">
        <v>1</v>
      </c>
      <c r="BN33" s="42">
        <v>0</v>
      </c>
      <c r="BO33" s="42">
        <v>0</v>
      </c>
      <c r="BP33" s="42">
        <v>0</v>
      </c>
      <c r="BQ33" s="42">
        <v>0</v>
      </c>
      <c r="BR33" s="42">
        <v>1</v>
      </c>
      <c r="BS33" s="42"/>
      <c r="BT33" s="20"/>
      <c r="BU33" s="42">
        <v>0</v>
      </c>
      <c r="BV33" s="42">
        <v>0</v>
      </c>
      <c r="BW33" s="42">
        <v>0</v>
      </c>
      <c r="BX33" s="42">
        <v>0</v>
      </c>
      <c r="BY33" s="42">
        <v>0</v>
      </c>
      <c r="BZ33" s="20">
        <v>1</v>
      </c>
      <c r="CA33" s="42">
        <v>0</v>
      </c>
      <c r="CB33" s="42">
        <v>0</v>
      </c>
      <c r="CC33" s="20">
        <v>1</v>
      </c>
      <c r="CD33" s="42">
        <v>0</v>
      </c>
      <c r="CE33" s="20">
        <v>1</v>
      </c>
      <c r="CF33" s="42">
        <v>0</v>
      </c>
      <c r="CG33" s="20">
        <v>1</v>
      </c>
      <c r="CH33" s="20">
        <v>1</v>
      </c>
      <c r="CI33" s="20">
        <v>1</v>
      </c>
      <c r="CJ33" s="42">
        <v>0</v>
      </c>
      <c r="CK33" s="20">
        <v>1</v>
      </c>
      <c r="CL33" s="42">
        <v>0</v>
      </c>
      <c r="CM33" s="42">
        <v>0</v>
      </c>
      <c r="CN33" s="42">
        <v>0</v>
      </c>
      <c r="CO33" s="20">
        <v>1</v>
      </c>
      <c r="CP33" s="42">
        <v>0</v>
      </c>
      <c r="CQ33" s="42">
        <v>0</v>
      </c>
      <c r="CR33" s="23" t="s">
        <v>383</v>
      </c>
      <c r="CS33" s="42"/>
      <c r="CT33" s="45" t="s">
        <v>384</v>
      </c>
      <c r="CU33" s="23" t="s">
        <v>211</v>
      </c>
      <c r="CV33" s="20">
        <v>68.7</v>
      </c>
      <c r="CW33" s="20">
        <v>29.2</v>
      </c>
      <c r="CX33" s="20">
        <v>39.5</v>
      </c>
      <c r="CY33" s="20">
        <v>60</v>
      </c>
      <c r="CZ33" s="20">
        <v>58</v>
      </c>
      <c r="DA33" s="16" t="e">
        <f>#REF!/P33</f>
        <v>#REF!</v>
      </c>
      <c r="DB33" s="16" t="e">
        <f>#REF!/P33</f>
        <v>#REF!</v>
      </c>
      <c r="DC33" s="16" t="e">
        <f t="shared" si="1"/>
        <v>#REF!</v>
      </c>
      <c r="DD33" s="29">
        <v>70.457</v>
      </c>
      <c r="DE33" s="20"/>
      <c r="DF33" s="20"/>
      <c r="DG33" s="20">
        <v>120.846</v>
      </c>
      <c r="DH33" s="20">
        <v>63.725</v>
      </c>
      <c r="DI33" s="20">
        <v>57.12</v>
      </c>
      <c r="DJ33" s="20">
        <v>72</v>
      </c>
      <c r="DK33" s="20">
        <v>4.113</v>
      </c>
      <c r="DL33" s="20">
        <v>47.267</v>
      </c>
      <c r="DM33" s="20">
        <v>106.737</v>
      </c>
      <c r="DN33" s="20">
        <v>115.145</v>
      </c>
      <c r="DO33" s="20">
        <v>124.188</v>
      </c>
      <c r="DP33" s="20">
        <v>68.374</v>
      </c>
      <c r="DQ33" s="20">
        <v>55.814</v>
      </c>
      <c r="DR33" s="20">
        <v>72</v>
      </c>
      <c r="DS33" s="20">
        <v>4.019</v>
      </c>
      <c r="DT33" s="20">
        <v>44.943</v>
      </c>
      <c r="DU33" s="20">
        <v>105.463</v>
      </c>
      <c r="DV33" s="20">
        <v>40.717</v>
      </c>
      <c r="DW33" s="20">
        <v>64.746</v>
      </c>
      <c r="DX33" s="20">
        <v>61.392</v>
      </c>
      <c r="DY33" s="20">
        <v>4.662</v>
      </c>
      <c r="DZ33" s="20">
        <v>72</v>
      </c>
      <c r="EA33" s="20">
        <v>145.761</v>
      </c>
      <c r="EB33" s="20">
        <v>128.594</v>
      </c>
      <c r="EC33" s="20">
        <v>12.76</v>
      </c>
      <c r="ED33" s="20">
        <v>10.113</v>
      </c>
      <c r="EE33" s="20">
        <v>23.994</v>
      </c>
    </row>
    <row r="34" ht="20" customHeight="1" spans="1:135">
      <c r="A34" s="17">
        <v>156</v>
      </c>
      <c r="B34" s="18" t="s">
        <v>385</v>
      </c>
      <c r="C34" s="19" t="s">
        <v>386</v>
      </c>
      <c r="D34" s="20">
        <v>903576</v>
      </c>
      <c r="E34" s="23" t="s">
        <v>387</v>
      </c>
      <c r="F34" s="4">
        <v>1</v>
      </c>
      <c r="G34" s="20">
        <v>0</v>
      </c>
      <c r="H34" s="20">
        <v>0</v>
      </c>
      <c r="I34" s="20">
        <v>0</v>
      </c>
      <c r="J34" s="20">
        <v>0</v>
      </c>
      <c r="K34" s="20">
        <v>1</v>
      </c>
      <c r="L34" s="20">
        <v>46</v>
      </c>
      <c r="M34" s="20">
        <v>180</v>
      </c>
      <c r="N34" s="20">
        <v>87</v>
      </c>
      <c r="O34" s="20">
        <v>26.9</v>
      </c>
      <c r="P34" s="20">
        <v>2.09</v>
      </c>
      <c r="Q34" s="20">
        <v>49.099</v>
      </c>
      <c r="R34" s="29">
        <v>49.099</v>
      </c>
      <c r="S34" s="20">
        <v>1.52</v>
      </c>
      <c r="T34" s="20">
        <v>138</v>
      </c>
      <c r="U34" s="20">
        <v>7.39</v>
      </c>
      <c r="V34" s="20">
        <v>6.73</v>
      </c>
      <c r="W34" s="20">
        <v>1.08</v>
      </c>
      <c r="X34" s="20">
        <v>4.16</v>
      </c>
      <c r="Y34" s="20">
        <v>45</v>
      </c>
      <c r="Z34" s="20">
        <v>5.5</v>
      </c>
      <c r="AA34" s="20">
        <v>100.88</v>
      </c>
      <c r="AB34" s="20">
        <v>0.49</v>
      </c>
      <c r="AC34" s="20">
        <v>602.96</v>
      </c>
      <c r="AD34" s="20">
        <v>0</v>
      </c>
      <c r="AE34" s="20">
        <v>1</v>
      </c>
      <c r="AF34" s="20">
        <v>0</v>
      </c>
      <c r="AG34" s="20">
        <v>0</v>
      </c>
      <c r="AH34" s="20">
        <v>0</v>
      </c>
      <c r="AI34" s="20">
        <v>101</v>
      </c>
      <c r="AJ34" s="20">
        <v>76</v>
      </c>
      <c r="AK34" s="20">
        <v>72</v>
      </c>
      <c r="AL34" s="6">
        <v>2637</v>
      </c>
      <c r="AM34" s="20">
        <v>0</v>
      </c>
      <c r="AN34" s="34"/>
      <c r="AP34" s="34" t="s">
        <v>388</v>
      </c>
      <c r="AQ34" s="20">
        <v>72</v>
      </c>
      <c r="AR34" s="39" t="s">
        <v>389</v>
      </c>
      <c r="AS34" s="23" t="s">
        <v>146</v>
      </c>
      <c r="AT34" s="20">
        <v>0</v>
      </c>
      <c r="AU34" s="16">
        <v>1</v>
      </c>
      <c r="AV34" s="20">
        <v>0</v>
      </c>
      <c r="AW34" s="20">
        <v>3</v>
      </c>
      <c r="AX34" s="20">
        <v>100</v>
      </c>
      <c r="AY34" s="20">
        <v>50</v>
      </c>
      <c r="AZ34" s="42"/>
      <c r="BA34" s="20">
        <v>166</v>
      </c>
      <c r="BB34" s="20">
        <v>77</v>
      </c>
      <c r="BC34" s="20">
        <v>89</v>
      </c>
      <c r="BD34" s="20">
        <v>59</v>
      </c>
      <c r="BE34" s="20">
        <v>53</v>
      </c>
      <c r="BF34" s="20">
        <v>103</v>
      </c>
      <c r="BG34" s="20">
        <v>79.4</v>
      </c>
      <c r="BH34" s="20">
        <v>36.8</v>
      </c>
      <c r="BI34" s="20">
        <v>42.6</v>
      </c>
      <c r="BJ34" s="20">
        <v>49.3</v>
      </c>
      <c r="BK34" s="20">
        <v>25</v>
      </c>
      <c r="BL34" s="20">
        <v>1</v>
      </c>
      <c r="BM34" s="20">
        <v>1</v>
      </c>
      <c r="BN34" s="42">
        <v>0</v>
      </c>
      <c r="BO34" s="20">
        <v>1</v>
      </c>
      <c r="BP34" s="42">
        <v>0</v>
      </c>
      <c r="BQ34" s="42">
        <v>0</v>
      </c>
      <c r="BR34" s="42">
        <v>1</v>
      </c>
      <c r="BS34" s="42"/>
      <c r="BT34" s="20"/>
      <c r="BU34" s="42">
        <v>0</v>
      </c>
      <c r="BV34" s="42">
        <v>0</v>
      </c>
      <c r="BW34" s="42">
        <v>0</v>
      </c>
      <c r="BX34" s="42">
        <v>0</v>
      </c>
      <c r="BY34" s="42">
        <v>0</v>
      </c>
      <c r="BZ34" s="42">
        <v>0</v>
      </c>
      <c r="CA34" s="20">
        <v>1</v>
      </c>
      <c r="CB34" s="42">
        <v>0</v>
      </c>
      <c r="CC34" s="42">
        <v>0</v>
      </c>
      <c r="CD34" s="42">
        <v>0</v>
      </c>
      <c r="CE34" s="42">
        <v>0</v>
      </c>
      <c r="CF34" s="42">
        <v>0</v>
      </c>
      <c r="CG34" s="20">
        <v>1</v>
      </c>
      <c r="CH34" s="20">
        <v>1</v>
      </c>
      <c r="CI34" s="20">
        <v>1</v>
      </c>
      <c r="CJ34" s="20">
        <v>1</v>
      </c>
      <c r="CK34" s="42">
        <v>0</v>
      </c>
      <c r="CL34" s="42">
        <v>0</v>
      </c>
      <c r="CM34" s="42">
        <v>0</v>
      </c>
      <c r="CN34" s="42">
        <v>0</v>
      </c>
      <c r="CO34" s="20">
        <v>1</v>
      </c>
      <c r="CP34" s="42">
        <v>0</v>
      </c>
      <c r="CQ34" s="42">
        <v>0</v>
      </c>
      <c r="CR34" s="45" t="s">
        <v>390</v>
      </c>
      <c r="CS34" s="42"/>
      <c r="CT34" s="45" t="s">
        <v>391</v>
      </c>
      <c r="CU34" s="23" t="s">
        <v>276</v>
      </c>
      <c r="CV34" s="20">
        <v>79.4</v>
      </c>
      <c r="CW34" s="20">
        <v>36.8</v>
      </c>
      <c r="CX34" s="20">
        <v>42.6</v>
      </c>
      <c r="CY34" s="20">
        <v>49.3</v>
      </c>
      <c r="CZ34" s="20">
        <v>53</v>
      </c>
      <c r="DA34" s="16" t="e">
        <f>#REF!/P34</f>
        <v>#REF!</v>
      </c>
      <c r="DB34" s="16" t="e">
        <f>#REF!/P34</f>
        <v>#REF!</v>
      </c>
      <c r="DC34" s="16" t="e">
        <f t="shared" si="1"/>
        <v>#REF!</v>
      </c>
      <c r="DD34" s="29">
        <v>60.062</v>
      </c>
      <c r="DE34" s="20"/>
      <c r="DF34" s="20"/>
      <c r="DG34" s="20">
        <v>166.239</v>
      </c>
      <c r="DH34" s="20">
        <v>84.617</v>
      </c>
      <c r="DI34" s="20">
        <v>81.622</v>
      </c>
      <c r="DJ34" s="20">
        <v>69</v>
      </c>
      <c r="DK34" s="20">
        <v>5.632</v>
      </c>
      <c r="DL34" s="20">
        <v>49.099</v>
      </c>
      <c r="DM34" s="20">
        <v>103.228</v>
      </c>
      <c r="DN34" s="20">
        <v>112.057</v>
      </c>
      <c r="DO34" s="20">
        <v>189.953</v>
      </c>
      <c r="DP34" s="20">
        <v>102.733</v>
      </c>
      <c r="DQ34" s="20">
        <v>87.221</v>
      </c>
      <c r="DR34" s="20">
        <v>69</v>
      </c>
      <c r="DS34" s="20">
        <v>6.018</v>
      </c>
      <c r="DT34" s="20">
        <v>45.917</v>
      </c>
      <c r="DU34" s="20">
        <v>170.095</v>
      </c>
      <c r="DV34" s="20">
        <v>83.51</v>
      </c>
      <c r="DW34" s="20">
        <v>86.586</v>
      </c>
      <c r="DX34" s="20">
        <v>50.904</v>
      </c>
      <c r="DY34" s="20">
        <v>5.715</v>
      </c>
      <c r="DZ34" s="20">
        <v>66</v>
      </c>
      <c r="EA34" s="20">
        <v>132.833</v>
      </c>
      <c r="EB34" s="20">
        <v>138.38</v>
      </c>
      <c r="EC34" s="20">
        <v>9.899</v>
      </c>
      <c r="ED34" s="20">
        <v>13.444</v>
      </c>
      <c r="EE34" s="20">
        <v>16.123</v>
      </c>
    </row>
    <row r="35" ht="20" customHeight="1" spans="1:135">
      <c r="A35" s="17">
        <v>158</v>
      </c>
      <c r="B35" s="18" t="s">
        <v>392</v>
      </c>
      <c r="C35" s="19" t="s">
        <v>393</v>
      </c>
      <c r="D35" s="20">
        <v>1250353</v>
      </c>
      <c r="E35" s="23" t="s">
        <v>394</v>
      </c>
      <c r="F35" s="4">
        <v>0</v>
      </c>
      <c r="G35" s="20">
        <v>0</v>
      </c>
      <c r="H35" s="20">
        <v>0</v>
      </c>
      <c r="I35" s="20">
        <v>0</v>
      </c>
      <c r="J35" s="20">
        <v>0</v>
      </c>
      <c r="K35" s="20">
        <v>1</v>
      </c>
      <c r="L35" s="20">
        <v>59</v>
      </c>
      <c r="M35" s="20">
        <v>165</v>
      </c>
      <c r="N35" s="20">
        <v>70</v>
      </c>
      <c r="O35" s="20">
        <v>25.7</v>
      </c>
      <c r="P35" s="20">
        <v>1.79</v>
      </c>
      <c r="Q35" s="20">
        <v>54.282</v>
      </c>
      <c r="R35" s="29">
        <v>54.282</v>
      </c>
      <c r="S35" s="20">
        <v>8.59</v>
      </c>
      <c r="T35" s="20">
        <v>39</v>
      </c>
      <c r="U35" s="20">
        <v>1.45</v>
      </c>
      <c r="V35" s="20">
        <v>5.7</v>
      </c>
      <c r="W35" s="20">
        <v>0.93</v>
      </c>
      <c r="X35" s="20">
        <v>4.07</v>
      </c>
      <c r="Y35" s="20">
        <v>935</v>
      </c>
      <c r="Z35" s="20">
        <v>5.7</v>
      </c>
      <c r="AA35" s="20">
        <v>20.72</v>
      </c>
      <c r="AB35" s="20">
        <v>29.5</v>
      </c>
      <c r="AC35" s="20">
        <v>297.77</v>
      </c>
      <c r="AD35" s="20">
        <v>0</v>
      </c>
      <c r="AE35" s="20">
        <v>1</v>
      </c>
      <c r="AF35" s="20">
        <v>0</v>
      </c>
      <c r="AG35" s="20">
        <v>0</v>
      </c>
      <c r="AH35" s="20">
        <v>0</v>
      </c>
      <c r="AI35" s="20">
        <v>102</v>
      </c>
      <c r="AJ35" s="20">
        <v>70</v>
      </c>
      <c r="AK35" s="20">
        <v>3</v>
      </c>
      <c r="AL35" s="6">
        <v>23.99999999</v>
      </c>
      <c r="AM35" s="20">
        <v>0</v>
      </c>
      <c r="AN35" s="34"/>
      <c r="AP35" s="34" t="s">
        <v>395</v>
      </c>
      <c r="AQ35" s="20">
        <v>3</v>
      </c>
      <c r="AR35" s="39" t="s">
        <v>396</v>
      </c>
      <c r="AS35" s="23" t="s">
        <v>146</v>
      </c>
      <c r="AT35" s="20">
        <v>0</v>
      </c>
      <c r="AU35" s="16">
        <v>1</v>
      </c>
      <c r="AV35" s="20">
        <v>0</v>
      </c>
      <c r="AW35" s="20">
        <v>3</v>
      </c>
      <c r="AX35" s="20">
        <v>100</v>
      </c>
      <c r="AY35" s="20">
        <v>0</v>
      </c>
      <c r="AZ35" s="42"/>
      <c r="BA35" s="20">
        <v>118</v>
      </c>
      <c r="BB35" s="20">
        <v>51</v>
      </c>
      <c r="BC35" s="20">
        <v>67</v>
      </c>
      <c r="BD35" s="20">
        <v>79</v>
      </c>
      <c r="BE35" s="20">
        <v>57</v>
      </c>
      <c r="BF35" s="20">
        <v>87</v>
      </c>
      <c r="BG35" s="20">
        <v>65.9</v>
      </c>
      <c r="BH35" s="20">
        <v>28.5</v>
      </c>
      <c r="BI35" s="20">
        <v>37.4</v>
      </c>
      <c r="BJ35" s="20">
        <v>48.6</v>
      </c>
      <c r="BK35" s="20">
        <v>7</v>
      </c>
      <c r="BL35" s="20">
        <v>1</v>
      </c>
      <c r="BM35" s="20">
        <v>1</v>
      </c>
      <c r="BN35" s="42">
        <v>0</v>
      </c>
      <c r="BO35" s="20">
        <v>1</v>
      </c>
      <c r="BP35" s="42">
        <v>0</v>
      </c>
      <c r="BQ35" s="42">
        <v>0</v>
      </c>
      <c r="BR35" s="42">
        <v>1</v>
      </c>
      <c r="BS35" s="42"/>
      <c r="BT35" s="42"/>
      <c r="BU35" s="42">
        <v>0</v>
      </c>
      <c r="BV35" s="42">
        <v>0</v>
      </c>
      <c r="BW35" s="42">
        <v>0</v>
      </c>
      <c r="BX35" s="42">
        <v>0</v>
      </c>
      <c r="BY35" s="42">
        <v>0</v>
      </c>
      <c r="BZ35" s="42">
        <v>0</v>
      </c>
      <c r="CA35" s="20">
        <v>1</v>
      </c>
      <c r="CB35" s="42">
        <v>0</v>
      </c>
      <c r="CC35" s="42">
        <v>0</v>
      </c>
      <c r="CD35" s="42">
        <v>0</v>
      </c>
      <c r="CE35" s="42">
        <v>0</v>
      </c>
      <c r="CF35" s="42">
        <v>0</v>
      </c>
      <c r="CG35" s="20">
        <v>1</v>
      </c>
      <c r="CH35" s="20">
        <v>1</v>
      </c>
      <c r="CI35" s="42">
        <v>0</v>
      </c>
      <c r="CJ35" s="20">
        <v>1</v>
      </c>
      <c r="CK35" s="20">
        <v>1</v>
      </c>
      <c r="CL35" s="20">
        <v>1</v>
      </c>
      <c r="CM35" s="42">
        <v>0</v>
      </c>
      <c r="CN35" s="42">
        <v>0</v>
      </c>
      <c r="CO35" s="20">
        <v>1</v>
      </c>
      <c r="CP35" s="42">
        <v>0</v>
      </c>
      <c r="CQ35" s="42">
        <v>0</v>
      </c>
      <c r="CR35" s="45" t="s">
        <v>397</v>
      </c>
      <c r="CS35" s="42"/>
      <c r="CT35" s="45" t="s">
        <v>398</v>
      </c>
      <c r="CU35" s="23" t="s">
        <v>140</v>
      </c>
      <c r="CV35" s="20">
        <v>65.9</v>
      </c>
      <c r="CW35" s="20">
        <v>28.5</v>
      </c>
      <c r="CX35" s="20">
        <v>37.4</v>
      </c>
      <c r="CY35" s="20">
        <v>48.6</v>
      </c>
      <c r="CZ35" s="20">
        <v>57</v>
      </c>
      <c r="DA35" s="16" t="e">
        <f>#REF!/P35</f>
        <v>#REF!</v>
      </c>
      <c r="DB35" s="16" t="e">
        <f>#REF!/P35</f>
        <v>#REF!</v>
      </c>
      <c r="DC35" s="16" t="e">
        <f t="shared" si="1"/>
        <v>#REF!</v>
      </c>
      <c r="DD35" s="29">
        <v>57.582</v>
      </c>
      <c r="DE35" s="20"/>
      <c r="DF35" s="20"/>
      <c r="DG35" s="20">
        <v>125.839</v>
      </c>
      <c r="DH35" s="20">
        <v>57.53</v>
      </c>
      <c r="DI35" s="20">
        <v>68.309</v>
      </c>
      <c r="DJ35" s="20">
        <v>60</v>
      </c>
      <c r="DK35" s="20">
        <v>4.099</v>
      </c>
      <c r="DL35" s="20">
        <v>54.282</v>
      </c>
      <c r="DM35" s="20">
        <v>90.342</v>
      </c>
      <c r="DN35" s="20">
        <v>97.678</v>
      </c>
      <c r="DO35" s="20">
        <v>131.719</v>
      </c>
      <c r="DP35" s="20">
        <v>66.504</v>
      </c>
      <c r="DQ35" s="20">
        <v>65.214</v>
      </c>
      <c r="DR35" s="20">
        <v>60</v>
      </c>
      <c r="DS35" s="20">
        <v>3.913</v>
      </c>
      <c r="DT35" s="20">
        <v>49.51</v>
      </c>
      <c r="DU35" s="20">
        <v>131.04</v>
      </c>
      <c r="DV35" s="20">
        <v>52.632</v>
      </c>
      <c r="DW35" s="20">
        <v>78.408</v>
      </c>
      <c r="DX35" s="20">
        <v>59.835</v>
      </c>
      <c r="DY35" s="20">
        <v>4.783</v>
      </c>
      <c r="DZ35" s="20">
        <v>61</v>
      </c>
      <c r="EA35" s="20">
        <v>121.166</v>
      </c>
      <c r="EB35" s="20">
        <v>116.1</v>
      </c>
      <c r="EC35" s="20">
        <v>12.064</v>
      </c>
      <c r="ED35" s="20">
        <v>10.601</v>
      </c>
      <c r="EE35" s="20">
        <v>26.508</v>
      </c>
    </row>
    <row r="36" ht="20" customHeight="1" spans="1:135">
      <c r="A36" s="17">
        <v>161</v>
      </c>
      <c r="B36" s="18" t="s">
        <v>399</v>
      </c>
      <c r="C36" s="19" t="s">
        <v>400</v>
      </c>
      <c r="D36" s="20">
        <v>3475383</v>
      </c>
      <c r="E36" s="23" t="s">
        <v>401</v>
      </c>
      <c r="F36" s="4">
        <v>0</v>
      </c>
      <c r="G36" s="20">
        <v>1</v>
      </c>
      <c r="H36" s="20">
        <v>1</v>
      </c>
      <c r="I36" s="20">
        <v>1</v>
      </c>
      <c r="J36" s="20">
        <v>0</v>
      </c>
      <c r="K36" s="20">
        <v>1</v>
      </c>
      <c r="L36" s="20">
        <v>65</v>
      </c>
      <c r="M36" s="20">
        <v>175</v>
      </c>
      <c r="N36" s="20">
        <v>80</v>
      </c>
      <c r="O36" s="20">
        <v>26.1</v>
      </c>
      <c r="P36" s="20">
        <v>1.97</v>
      </c>
      <c r="Q36" s="20">
        <v>48.064</v>
      </c>
      <c r="R36" s="29">
        <v>48.064</v>
      </c>
      <c r="S36" s="20">
        <v>5.46</v>
      </c>
      <c r="T36" s="20">
        <v>49</v>
      </c>
      <c r="U36" s="20">
        <v>1.39</v>
      </c>
      <c r="V36" s="20">
        <v>6.34</v>
      </c>
      <c r="W36" s="20">
        <v>0.77</v>
      </c>
      <c r="X36" s="20">
        <v>4.47</v>
      </c>
      <c r="Y36" s="20">
        <v>387.4</v>
      </c>
      <c r="Z36" s="20">
        <v>5.5</v>
      </c>
      <c r="AA36" s="20">
        <v>0.5</v>
      </c>
      <c r="AB36" s="20">
        <v>0.14</v>
      </c>
      <c r="AC36" s="20">
        <v>1262</v>
      </c>
      <c r="AD36" s="20">
        <v>0</v>
      </c>
      <c r="AE36" s="20">
        <v>1</v>
      </c>
      <c r="AF36" s="20">
        <v>1</v>
      </c>
      <c r="AG36" s="20">
        <v>0</v>
      </c>
      <c r="AH36" s="20">
        <v>0</v>
      </c>
      <c r="AI36" s="20">
        <v>111</v>
      </c>
      <c r="AJ36" s="20">
        <v>68</v>
      </c>
      <c r="AK36" s="20">
        <v>96</v>
      </c>
      <c r="AL36" s="6">
        <v>147</v>
      </c>
      <c r="AM36" s="20">
        <v>0</v>
      </c>
      <c r="AN36" s="34"/>
      <c r="AP36" s="34" t="s">
        <v>402</v>
      </c>
      <c r="AQ36" s="20">
        <v>96</v>
      </c>
      <c r="AR36" s="39" t="s">
        <v>403</v>
      </c>
      <c r="AS36" s="23" t="s">
        <v>129</v>
      </c>
      <c r="AT36" s="20">
        <v>1</v>
      </c>
      <c r="AU36" s="16">
        <v>1</v>
      </c>
      <c r="AV36" s="20">
        <v>0</v>
      </c>
      <c r="AW36" s="20">
        <v>3</v>
      </c>
      <c r="AX36" s="20">
        <v>100</v>
      </c>
      <c r="AY36" s="20">
        <v>0</v>
      </c>
      <c r="AZ36" s="42"/>
      <c r="BA36" s="20">
        <v>140</v>
      </c>
      <c r="BB36" s="20">
        <v>72</v>
      </c>
      <c r="BC36" s="20">
        <v>68</v>
      </c>
      <c r="BD36" s="20">
        <v>67</v>
      </c>
      <c r="BE36" s="20">
        <v>48</v>
      </c>
      <c r="BF36" s="20">
        <v>116</v>
      </c>
      <c r="BG36" s="20">
        <v>71.1</v>
      </c>
      <c r="BH36" s="20">
        <v>36.5</v>
      </c>
      <c r="BI36" s="20">
        <v>34.5</v>
      </c>
      <c r="BJ36" s="20">
        <v>58.9</v>
      </c>
      <c r="BK36" s="20">
        <v>26</v>
      </c>
      <c r="BL36" s="20">
        <v>1</v>
      </c>
      <c r="BM36" s="20">
        <v>1</v>
      </c>
      <c r="BN36" s="20">
        <v>1</v>
      </c>
      <c r="BO36" s="20">
        <v>1</v>
      </c>
      <c r="BP36" s="42">
        <v>0</v>
      </c>
      <c r="BQ36" s="42">
        <v>0</v>
      </c>
      <c r="BR36" s="42">
        <v>1</v>
      </c>
      <c r="BS36" s="42"/>
      <c r="BT36" s="42"/>
      <c r="BU36" s="42">
        <v>0</v>
      </c>
      <c r="BV36" s="42">
        <v>0</v>
      </c>
      <c r="BW36" s="42">
        <v>0</v>
      </c>
      <c r="BX36" s="42">
        <v>0</v>
      </c>
      <c r="BY36" s="42">
        <v>0</v>
      </c>
      <c r="BZ36" s="42">
        <v>0</v>
      </c>
      <c r="CA36" s="42">
        <v>0</v>
      </c>
      <c r="CB36" s="20">
        <v>1</v>
      </c>
      <c r="CC36" s="42">
        <v>0</v>
      </c>
      <c r="CD36" s="42">
        <v>0</v>
      </c>
      <c r="CE36" s="42">
        <v>0</v>
      </c>
      <c r="CF36" s="42">
        <v>0</v>
      </c>
      <c r="CG36" s="20">
        <v>1</v>
      </c>
      <c r="CH36" s="20">
        <v>1</v>
      </c>
      <c r="CI36" s="42">
        <v>0</v>
      </c>
      <c r="CJ36" s="20">
        <v>1</v>
      </c>
      <c r="CK36" s="20">
        <v>1</v>
      </c>
      <c r="CL36" s="42">
        <v>0</v>
      </c>
      <c r="CM36" s="20">
        <v>1</v>
      </c>
      <c r="CN36" s="42">
        <v>0</v>
      </c>
      <c r="CO36" s="20">
        <v>1</v>
      </c>
      <c r="CP36" s="42">
        <v>0</v>
      </c>
      <c r="CQ36" s="42">
        <v>0</v>
      </c>
      <c r="CR36" s="45" t="s">
        <v>404</v>
      </c>
      <c r="CS36" s="42"/>
      <c r="CT36" s="45" t="s">
        <v>405</v>
      </c>
      <c r="CU36" s="23" t="s">
        <v>140</v>
      </c>
      <c r="CV36" s="20">
        <v>71.1</v>
      </c>
      <c r="CW36" s="20">
        <v>36.5</v>
      </c>
      <c r="CX36" s="20">
        <v>34.5</v>
      </c>
      <c r="CY36" s="20">
        <v>58.9</v>
      </c>
      <c r="CZ36" s="20">
        <v>48</v>
      </c>
      <c r="DA36" s="16" t="e">
        <f>#REF!/P36</f>
        <v>#REF!</v>
      </c>
      <c r="DB36" s="16" t="e">
        <f>#REF!/P36</f>
        <v>#REF!</v>
      </c>
      <c r="DC36" s="16" t="e">
        <f t="shared" si="1"/>
        <v>#REF!</v>
      </c>
      <c r="DD36" s="29">
        <v>66.391</v>
      </c>
      <c r="DE36" s="20"/>
      <c r="DF36" s="20"/>
      <c r="DG36" s="20">
        <v>145.814</v>
      </c>
      <c r="DH36" s="20">
        <v>75.731</v>
      </c>
      <c r="DI36" s="20">
        <v>70.084</v>
      </c>
      <c r="DJ36" s="20">
        <v>70</v>
      </c>
      <c r="DK36" s="20">
        <v>4.906</v>
      </c>
      <c r="DL36" s="20">
        <v>48.064</v>
      </c>
      <c r="DM36" s="20">
        <v>99.798</v>
      </c>
      <c r="DN36" s="20">
        <v>103.766</v>
      </c>
      <c r="DO36" s="20">
        <v>116.474</v>
      </c>
      <c r="DP36" s="20">
        <v>44.89</v>
      </c>
      <c r="DQ36" s="20">
        <v>71.584</v>
      </c>
      <c r="DR36" s="20">
        <v>70</v>
      </c>
      <c r="DS36" s="20">
        <v>5.011</v>
      </c>
      <c r="DT36" s="20">
        <v>61.46</v>
      </c>
      <c r="DU36" s="20">
        <v>121.827</v>
      </c>
      <c r="DV36" s="20">
        <v>45.591</v>
      </c>
      <c r="DW36" s="20">
        <v>76.236</v>
      </c>
      <c r="DX36" s="20">
        <v>62.577</v>
      </c>
      <c r="DY36" s="20">
        <v>5.184</v>
      </c>
      <c r="DZ36" s="20">
        <v>68</v>
      </c>
      <c r="EA36" s="20">
        <v>112.871</v>
      </c>
      <c r="EB36" s="20">
        <v>116.897</v>
      </c>
      <c r="EC36" s="20">
        <v>14.901</v>
      </c>
      <c r="ED36" s="20">
        <v>10.156</v>
      </c>
      <c r="EE36" s="20">
        <v>20.01</v>
      </c>
    </row>
    <row r="37" ht="20" customHeight="1" spans="1:135">
      <c r="A37" s="17">
        <v>162</v>
      </c>
      <c r="B37" s="18" t="s">
        <v>406</v>
      </c>
      <c r="C37" s="19" t="s">
        <v>407</v>
      </c>
      <c r="D37" s="20">
        <v>3057455</v>
      </c>
      <c r="E37" s="23" t="s">
        <v>408</v>
      </c>
      <c r="F37" s="4">
        <v>0</v>
      </c>
      <c r="G37" s="20">
        <v>0</v>
      </c>
      <c r="H37" s="20">
        <v>0</v>
      </c>
      <c r="I37" s="20">
        <v>0</v>
      </c>
      <c r="J37" s="20">
        <v>0</v>
      </c>
      <c r="K37" s="20">
        <v>1</v>
      </c>
      <c r="L37" s="20">
        <v>60</v>
      </c>
      <c r="M37" s="20">
        <v>169</v>
      </c>
      <c r="N37" s="20">
        <v>68</v>
      </c>
      <c r="O37" s="20">
        <v>23.8</v>
      </c>
      <c r="P37" s="20">
        <v>1.79</v>
      </c>
      <c r="Q37" s="20">
        <v>51.691</v>
      </c>
      <c r="R37" s="29">
        <v>51.691</v>
      </c>
      <c r="S37" s="20">
        <v>0.13</v>
      </c>
      <c r="T37" s="20">
        <v>13</v>
      </c>
      <c r="U37" s="20">
        <v>1.48</v>
      </c>
      <c r="V37" s="20">
        <v>2.94</v>
      </c>
      <c r="W37" s="20">
        <v>0.69</v>
      </c>
      <c r="X37" s="20">
        <v>1.59</v>
      </c>
      <c r="Y37" s="20">
        <v>32.8</v>
      </c>
      <c r="Z37" s="20">
        <v>6.8</v>
      </c>
      <c r="AA37" s="20">
        <v>0.5</v>
      </c>
      <c r="AB37" s="20">
        <v>1.03</v>
      </c>
      <c r="AC37" s="20">
        <v>388.44</v>
      </c>
      <c r="AD37" s="20">
        <v>0</v>
      </c>
      <c r="AE37" s="20">
        <v>2</v>
      </c>
      <c r="AF37" s="20">
        <v>1</v>
      </c>
      <c r="AG37" s="20">
        <v>1</v>
      </c>
      <c r="AH37" s="20">
        <v>0</v>
      </c>
      <c r="AI37" s="20">
        <v>135</v>
      </c>
      <c r="AJ37" s="20">
        <v>90</v>
      </c>
      <c r="AK37" s="20">
        <v>24</v>
      </c>
      <c r="AL37" s="6">
        <v>39</v>
      </c>
      <c r="AM37" s="20">
        <v>0</v>
      </c>
      <c r="AN37" s="34"/>
      <c r="AP37" s="34" t="s">
        <v>409</v>
      </c>
      <c r="AQ37" s="20">
        <v>24</v>
      </c>
      <c r="AR37" s="39" t="s">
        <v>410</v>
      </c>
      <c r="AS37" s="23" t="s">
        <v>146</v>
      </c>
      <c r="AT37" s="20">
        <v>0</v>
      </c>
      <c r="AU37" s="16">
        <v>1</v>
      </c>
      <c r="AV37" s="20">
        <v>2</v>
      </c>
      <c r="AW37" s="20">
        <v>3</v>
      </c>
      <c r="AX37" s="20">
        <v>90</v>
      </c>
      <c r="AY37" s="20">
        <v>0</v>
      </c>
      <c r="AZ37" s="42"/>
      <c r="BA37" s="20">
        <v>127</v>
      </c>
      <c r="BB37" s="20">
        <v>53</v>
      </c>
      <c r="BC37" s="20">
        <v>74</v>
      </c>
      <c r="BD37" s="20">
        <v>67</v>
      </c>
      <c r="BE37" s="20">
        <v>58</v>
      </c>
      <c r="BF37" s="20">
        <v>90</v>
      </c>
      <c r="BG37" s="20">
        <v>70.9</v>
      </c>
      <c r="BH37" s="20">
        <v>29.6</v>
      </c>
      <c r="BI37" s="20">
        <v>41.3</v>
      </c>
      <c r="BJ37" s="20">
        <v>50.3</v>
      </c>
      <c r="BK37" s="20">
        <v>18</v>
      </c>
      <c r="BL37" s="20">
        <v>1</v>
      </c>
      <c r="BM37" s="20">
        <v>1</v>
      </c>
      <c r="BN37" s="42">
        <v>0</v>
      </c>
      <c r="BO37" s="20">
        <v>1</v>
      </c>
      <c r="BP37" s="42">
        <v>0</v>
      </c>
      <c r="BQ37" s="42">
        <v>1</v>
      </c>
      <c r="BR37" s="42">
        <v>1</v>
      </c>
      <c r="BS37" s="42"/>
      <c r="BT37" s="42"/>
      <c r="BU37" s="42">
        <v>0</v>
      </c>
      <c r="BV37" s="42">
        <v>0</v>
      </c>
      <c r="BW37" s="42">
        <v>0</v>
      </c>
      <c r="BX37" s="42">
        <v>0</v>
      </c>
      <c r="BY37" s="42">
        <v>0</v>
      </c>
      <c r="BZ37" s="42">
        <v>0</v>
      </c>
      <c r="CA37" s="20">
        <v>1</v>
      </c>
      <c r="CB37" s="42">
        <v>0</v>
      </c>
      <c r="CC37" s="42">
        <v>0</v>
      </c>
      <c r="CD37" s="42">
        <v>0</v>
      </c>
      <c r="CE37" s="42">
        <v>0</v>
      </c>
      <c r="CF37" s="42">
        <v>0</v>
      </c>
      <c r="CG37" s="20">
        <v>1</v>
      </c>
      <c r="CH37" s="20">
        <v>1</v>
      </c>
      <c r="CI37" s="42">
        <v>0</v>
      </c>
      <c r="CJ37" s="20">
        <v>1</v>
      </c>
      <c r="CK37" s="42">
        <v>0</v>
      </c>
      <c r="CL37" s="42">
        <v>0</v>
      </c>
      <c r="CM37" s="42">
        <v>0</v>
      </c>
      <c r="CN37" s="42">
        <v>0</v>
      </c>
      <c r="CO37" s="20">
        <v>1</v>
      </c>
      <c r="CP37" s="20">
        <v>1</v>
      </c>
      <c r="CQ37" s="20">
        <v>1</v>
      </c>
      <c r="CR37" s="23" t="s">
        <v>411</v>
      </c>
      <c r="CS37" s="42"/>
      <c r="CT37" s="45" t="s">
        <v>412</v>
      </c>
      <c r="CU37" s="23" t="s">
        <v>413</v>
      </c>
      <c r="CV37" s="20">
        <v>70.9</v>
      </c>
      <c r="CW37" s="20">
        <v>29.6</v>
      </c>
      <c r="CX37" s="20">
        <v>41.3</v>
      </c>
      <c r="CY37" s="20">
        <v>50.3</v>
      </c>
      <c r="CZ37" s="20">
        <v>58</v>
      </c>
      <c r="DA37" s="16" t="e">
        <f>#REF!/P37</f>
        <v>#REF!</v>
      </c>
      <c r="DB37" s="16" t="e">
        <f>#REF!/P37</f>
        <v>#REF!</v>
      </c>
      <c r="DC37" s="16" t="e">
        <f t="shared" si="1"/>
        <v>#REF!</v>
      </c>
      <c r="DD37" s="29">
        <v>62.192</v>
      </c>
      <c r="DE37" s="20"/>
      <c r="DF37" s="20"/>
      <c r="DG37" s="20">
        <v>118.663</v>
      </c>
      <c r="DH37" s="20">
        <v>57.326</v>
      </c>
      <c r="DI37" s="20">
        <v>61.338</v>
      </c>
      <c r="DJ37" s="20">
        <v>69</v>
      </c>
      <c r="DK37" s="20">
        <v>4.232</v>
      </c>
      <c r="DL37" s="20">
        <v>51.691</v>
      </c>
      <c r="DM37" s="20">
        <v>79.264</v>
      </c>
      <c r="DN37" s="20">
        <v>86.639</v>
      </c>
      <c r="DO37" s="20">
        <v>127.242</v>
      </c>
      <c r="DP37" s="20">
        <v>59.094</v>
      </c>
      <c r="DQ37" s="20">
        <v>68.148</v>
      </c>
      <c r="DR37" s="20">
        <v>69</v>
      </c>
      <c r="DS37" s="20">
        <v>4.702</v>
      </c>
      <c r="DT37" s="20">
        <v>53.558</v>
      </c>
      <c r="DU37" s="20">
        <v>122.754</v>
      </c>
      <c r="DV37" s="20">
        <v>48.87</v>
      </c>
      <c r="DW37" s="20">
        <v>73.883</v>
      </c>
      <c r="DX37" s="20">
        <v>60.188</v>
      </c>
      <c r="DY37" s="20">
        <v>4.95</v>
      </c>
      <c r="DZ37" s="20">
        <v>67</v>
      </c>
      <c r="EA37" s="20">
        <v>91.134</v>
      </c>
      <c r="EB37" s="20">
        <v>103.283</v>
      </c>
      <c r="EC37" s="20">
        <v>13.773</v>
      </c>
      <c r="ED37" s="20">
        <v>14.323</v>
      </c>
      <c r="EE37" s="20">
        <v>18.134</v>
      </c>
    </row>
    <row r="38" ht="20" customHeight="1" spans="1:135">
      <c r="A38" s="17">
        <v>163</v>
      </c>
      <c r="B38" s="18" t="s">
        <v>414</v>
      </c>
      <c r="C38" s="19" t="s">
        <v>415</v>
      </c>
      <c r="D38" s="20">
        <v>1632828</v>
      </c>
      <c r="E38" s="23" t="s">
        <v>416</v>
      </c>
      <c r="F38" s="4">
        <v>0</v>
      </c>
      <c r="G38" s="20">
        <v>0</v>
      </c>
      <c r="H38" s="20">
        <v>0</v>
      </c>
      <c r="I38" s="20">
        <v>0</v>
      </c>
      <c r="J38" s="20">
        <v>0</v>
      </c>
      <c r="K38" s="20">
        <v>1</v>
      </c>
      <c r="L38" s="20">
        <v>72</v>
      </c>
      <c r="M38" s="20">
        <v>169</v>
      </c>
      <c r="N38" s="20">
        <v>78</v>
      </c>
      <c r="O38" s="20">
        <v>27.3</v>
      </c>
      <c r="P38" s="20">
        <v>1.91</v>
      </c>
      <c r="Q38" s="20">
        <v>42.544</v>
      </c>
      <c r="R38" s="29">
        <v>42.544</v>
      </c>
      <c r="S38" s="20">
        <v>0.38</v>
      </c>
      <c r="T38" s="20">
        <v>152</v>
      </c>
      <c r="U38" s="20">
        <v>3.72</v>
      </c>
      <c r="V38" s="20">
        <v>4</v>
      </c>
      <c r="W38" s="20">
        <v>0.81</v>
      </c>
      <c r="X38" s="20">
        <v>2.1</v>
      </c>
      <c r="Y38" s="20">
        <v>22.8</v>
      </c>
      <c r="Z38" s="20">
        <v>8.6</v>
      </c>
      <c r="AA38" s="20">
        <v>0.69</v>
      </c>
      <c r="AB38" s="20">
        <v>6.23</v>
      </c>
      <c r="AC38" s="20">
        <v>1363.24</v>
      </c>
      <c r="AD38" s="20">
        <v>0</v>
      </c>
      <c r="AE38" s="20">
        <v>2</v>
      </c>
      <c r="AF38" s="20">
        <v>1</v>
      </c>
      <c r="AG38" s="20">
        <v>1</v>
      </c>
      <c r="AH38" s="20">
        <v>0</v>
      </c>
      <c r="AI38" s="20">
        <v>178</v>
      </c>
      <c r="AJ38" s="20">
        <v>85</v>
      </c>
      <c r="AK38" s="20">
        <v>24</v>
      </c>
      <c r="AL38" s="6">
        <v>36.99999999</v>
      </c>
      <c r="AM38" s="20">
        <v>0</v>
      </c>
      <c r="AN38" s="34"/>
      <c r="AP38" s="34" t="s">
        <v>417</v>
      </c>
      <c r="AQ38" s="20">
        <v>24</v>
      </c>
      <c r="AR38" s="39" t="s">
        <v>418</v>
      </c>
      <c r="AS38" s="23" t="s">
        <v>207</v>
      </c>
      <c r="AT38" s="20">
        <v>1</v>
      </c>
      <c r="AU38" s="20">
        <v>3</v>
      </c>
      <c r="AV38" s="20">
        <v>0</v>
      </c>
      <c r="AW38" s="20">
        <v>3</v>
      </c>
      <c r="AX38" s="20">
        <v>100</v>
      </c>
      <c r="AY38" s="20">
        <v>0</v>
      </c>
      <c r="AZ38" s="42"/>
      <c r="BA38" s="20">
        <v>189</v>
      </c>
      <c r="BB38" s="20">
        <v>99</v>
      </c>
      <c r="BC38" s="20">
        <v>90</v>
      </c>
      <c r="BD38" s="20">
        <v>99</v>
      </c>
      <c r="BE38" s="20">
        <v>47</v>
      </c>
      <c r="BF38" s="20">
        <v>157</v>
      </c>
      <c r="BG38" s="20">
        <v>99</v>
      </c>
      <c r="BH38" s="20">
        <v>51.8</v>
      </c>
      <c r="BI38" s="20">
        <v>47.1</v>
      </c>
      <c r="BJ38" s="20">
        <v>82.2</v>
      </c>
      <c r="BK38" s="20">
        <v>16</v>
      </c>
      <c r="BL38" s="20">
        <v>1</v>
      </c>
      <c r="BM38" s="20">
        <v>1</v>
      </c>
      <c r="BN38" s="42">
        <v>0</v>
      </c>
      <c r="BO38" s="20">
        <v>1</v>
      </c>
      <c r="BP38" s="42">
        <v>0</v>
      </c>
      <c r="BQ38" s="42">
        <v>0</v>
      </c>
      <c r="BR38" s="42">
        <v>1</v>
      </c>
      <c r="BS38" s="42"/>
      <c r="BT38" s="20"/>
      <c r="BU38" s="42">
        <v>0</v>
      </c>
      <c r="BV38" s="42">
        <v>0</v>
      </c>
      <c r="BW38" s="42">
        <v>0</v>
      </c>
      <c r="BX38" s="42">
        <v>0</v>
      </c>
      <c r="BY38" s="42">
        <v>0</v>
      </c>
      <c r="BZ38" s="42">
        <v>0</v>
      </c>
      <c r="CA38" s="42">
        <v>0</v>
      </c>
      <c r="CB38" s="42">
        <v>0</v>
      </c>
      <c r="CC38" s="42">
        <v>0</v>
      </c>
      <c r="CD38" s="42">
        <v>0</v>
      </c>
      <c r="CE38" s="42">
        <v>0</v>
      </c>
      <c r="CF38" s="42">
        <v>0</v>
      </c>
      <c r="CG38" s="20">
        <v>1</v>
      </c>
      <c r="CH38" s="42">
        <v>0</v>
      </c>
      <c r="CI38" s="20">
        <v>1</v>
      </c>
      <c r="CJ38" s="20">
        <v>1</v>
      </c>
      <c r="CK38" s="42">
        <v>0</v>
      </c>
      <c r="CL38" s="42">
        <v>0</v>
      </c>
      <c r="CM38" s="42">
        <v>0</v>
      </c>
      <c r="CN38" s="42">
        <v>0</v>
      </c>
      <c r="CO38" s="20">
        <v>1</v>
      </c>
      <c r="CP38" s="42">
        <v>0</v>
      </c>
      <c r="CQ38" s="42">
        <v>0</v>
      </c>
      <c r="CR38" s="45" t="s">
        <v>419</v>
      </c>
      <c r="CS38" s="42"/>
      <c r="CT38" s="45" t="s">
        <v>420</v>
      </c>
      <c r="CU38" s="23" t="s">
        <v>421</v>
      </c>
      <c r="CV38" s="20">
        <v>99</v>
      </c>
      <c r="CW38" s="20">
        <v>51.8</v>
      </c>
      <c r="CX38" s="20">
        <v>47.1</v>
      </c>
      <c r="CY38" s="20">
        <v>82.2</v>
      </c>
      <c r="CZ38" s="20">
        <v>47</v>
      </c>
      <c r="DA38" s="16" t="e">
        <f>#REF!/P38</f>
        <v>#REF!</v>
      </c>
      <c r="DB38" s="16" t="e">
        <f>#REF!/P38</f>
        <v>#REF!</v>
      </c>
      <c r="DC38" s="16" t="e">
        <f t="shared" si="1"/>
        <v>#REF!</v>
      </c>
      <c r="DD38" s="29">
        <v>54.979</v>
      </c>
      <c r="DE38" s="20"/>
      <c r="DF38" s="20"/>
      <c r="DG38" s="20">
        <v>189.03</v>
      </c>
      <c r="DH38" s="20">
        <v>108.61</v>
      </c>
      <c r="DI38" s="20">
        <v>80.42</v>
      </c>
      <c r="DJ38" s="20">
        <v>60</v>
      </c>
      <c r="DK38" s="20">
        <v>4.825</v>
      </c>
      <c r="DL38" s="20">
        <v>42.544</v>
      </c>
      <c r="DM38" s="20">
        <v>140.025</v>
      </c>
      <c r="DN38" s="20">
        <v>147.451</v>
      </c>
      <c r="DO38" s="20">
        <v>126.111</v>
      </c>
      <c r="DP38" s="20">
        <v>56.474</v>
      </c>
      <c r="DQ38" s="20">
        <v>69.636</v>
      </c>
      <c r="DR38" s="20">
        <v>60</v>
      </c>
      <c r="DS38" s="20">
        <v>4.178</v>
      </c>
      <c r="DT38" s="20">
        <v>55.218</v>
      </c>
      <c r="DU38" s="20">
        <v>158.622</v>
      </c>
      <c r="DV38" s="20">
        <v>89.263</v>
      </c>
      <c r="DW38" s="20">
        <v>69.36</v>
      </c>
      <c r="DX38" s="20">
        <v>43.726</v>
      </c>
      <c r="DY38" s="20">
        <v>4.162</v>
      </c>
      <c r="DZ38" s="20">
        <v>60</v>
      </c>
      <c r="EA38" s="20">
        <v>146.444</v>
      </c>
      <c r="EB38" s="20">
        <v>159.077</v>
      </c>
      <c r="EC38" s="20">
        <v>11.559</v>
      </c>
      <c r="ED38" s="20">
        <v>14.115</v>
      </c>
      <c r="EE38" s="20">
        <v>18.506</v>
      </c>
    </row>
    <row r="39" ht="20" customHeight="1" spans="1:135">
      <c r="A39" s="17">
        <v>165</v>
      </c>
      <c r="B39" s="18" t="s">
        <v>422</v>
      </c>
      <c r="C39" s="19" t="s">
        <v>423</v>
      </c>
      <c r="D39" s="20">
        <v>3471658</v>
      </c>
      <c r="E39" s="23" t="s">
        <v>424</v>
      </c>
      <c r="F39" s="4">
        <v>0</v>
      </c>
      <c r="G39" s="20">
        <v>0</v>
      </c>
      <c r="H39" s="20">
        <v>1</v>
      </c>
      <c r="I39" s="20">
        <v>0</v>
      </c>
      <c r="J39" s="20">
        <v>0</v>
      </c>
      <c r="K39" s="20">
        <v>1</v>
      </c>
      <c r="L39" s="20">
        <v>65</v>
      </c>
      <c r="M39" s="20">
        <v>173</v>
      </c>
      <c r="N39" s="20">
        <v>76</v>
      </c>
      <c r="O39" s="20">
        <v>25.4</v>
      </c>
      <c r="P39" s="20">
        <v>1.91</v>
      </c>
      <c r="Q39" s="20">
        <v>45.378</v>
      </c>
      <c r="R39" s="29">
        <v>45.378</v>
      </c>
      <c r="S39" s="20">
        <v>12.56</v>
      </c>
      <c r="T39" s="20">
        <v>14</v>
      </c>
      <c r="U39" s="20">
        <v>1.73</v>
      </c>
      <c r="V39" s="20">
        <v>5.59</v>
      </c>
      <c r="W39" s="20">
        <v>0.8</v>
      </c>
      <c r="X39" s="20">
        <v>3.86</v>
      </c>
      <c r="Y39" s="20">
        <v>211.2</v>
      </c>
      <c r="Z39" s="20">
        <v>5.6</v>
      </c>
      <c r="AA39" s="20">
        <v>21.33</v>
      </c>
      <c r="AB39" s="20">
        <v>27.6</v>
      </c>
      <c r="AC39" s="20">
        <v>1174.79</v>
      </c>
      <c r="AD39" s="20">
        <v>0</v>
      </c>
      <c r="AE39" s="20">
        <v>1</v>
      </c>
      <c r="AF39" s="20">
        <v>0</v>
      </c>
      <c r="AG39" s="20">
        <v>0</v>
      </c>
      <c r="AH39" s="20">
        <v>0</v>
      </c>
      <c r="AI39" s="20">
        <v>122</v>
      </c>
      <c r="AJ39" s="20">
        <v>71</v>
      </c>
      <c r="AK39" s="20">
        <v>3</v>
      </c>
      <c r="AL39" s="6">
        <v>130</v>
      </c>
      <c r="AM39" s="20">
        <v>0</v>
      </c>
      <c r="AN39" s="34"/>
      <c r="AP39" s="34" t="s">
        <v>425</v>
      </c>
      <c r="AQ39" s="20">
        <v>3</v>
      </c>
      <c r="AR39" s="39" t="s">
        <v>426</v>
      </c>
      <c r="AS39" s="23" t="s">
        <v>146</v>
      </c>
      <c r="AT39" s="20">
        <v>0</v>
      </c>
      <c r="AU39" s="16">
        <v>1</v>
      </c>
      <c r="AV39" s="20">
        <v>1</v>
      </c>
      <c r="AW39" s="20">
        <v>3</v>
      </c>
      <c r="AX39" s="20">
        <v>99</v>
      </c>
      <c r="AY39" s="20">
        <v>0</v>
      </c>
      <c r="AZ39" s="42"/>
      <c r="BA39" s="20">
        <v>157</v>
      </c>
      <c r="BB39" s="20">
        <v>85</v>
      </c>
      <c r="BC39" s="20">
        <v>72</v>
      </c>
      <c r="BD39" s="20">
        <v>60</v>
      </c>
      <c r="BE39" s="20">
        <v>45</v>
      </c>
      <c r="BF39" s="20">
        <v>111</v>
      </c>
      <c r="BG39" s="20">
        <v>82.2</v>
      </c>
      <c r="BH39" s="20">
        <v>44.5</v>
      </c>
      <c r="BI39" s="20">
        <v>37.7</v>
      </c>
      <c r="BJ39" s="20">
        <v>58.1</v>
      </c>
      <c r="BK39" s="20">
        <v>35</v>
      </c>
      <c r="BL39" s="20">
        <v>1</v>
      </c>
      <c r="BM39" s="20">
        <v>1</v>
      </c>
      <c r="BN39" s="42">
        <v>0</v>
      </c>
      <c r="BO39" s="20">
        <v>1</v>
      </c>
      <c r="BP39" s="42">
        <v>0</v>
      </c>
      <c r="BQ39" s="42">
        <v>0</v>
      </c>
      <c r="BR39" s="42">
        <v>1</v>
      </c>
      <c r="BS39" s="42"/>
      <c r="BT39" s="20"/>
      <c r="BU39" s="42">
        <v>0</v>
      </c>
      <c r="BV39" s="42">
        <v>0</v>
      </c>
      <c r="BW39" s="42">
        <v>0</v>
      </c>
      <c r="BX39" s="42">
        <v>0</v>
      </c>
      <c r="BY39" s="42">
        <v>0</v>
      </c>
      <c r="BZ39" s="20">
        <v>1</v>
      </c>
      <c r="CA39" s="42">
        <v>0</v>
      </c>
      <c r="CB39" s="42">
        <v>0</v>
      </c>
      <c r="CC39" s="42">
        <v>0</v>
      </c>
      <c r="CD39" s="42">
        <v>0</v>
      </c>
      <c r="CE39" s="42">
        <v>0</v>
      </c>
      <c r="CF39" s="42">
        <v>0</v>
      </c>
      <c r="CG39" s="20">
        <v>1</v>
      </c>
      <c r="CH39" s="42">
        <v>0</v>
      </c>
      <c r="CI39" s="20">
        <v>1</v>
      </c>
      <c r="CJ39" s="20">
        <v>1</v>
      </c>
      <c r="CK39" s="42">
        <v>0</v>
      </c>
      <c r="CL39" s="42">
        <v>0</v>
      </c>
      <c r="CM39" s="42">
        <v>0</v>
      </c>
      <c r="CN39" s="42">
        <v>0</v>
      </c>
      <c r="CO39" s="20">
        <v>1</v>
      </c>
      <c r="CP39" s="42">
        <v>0</v>
      </c>
      <c r="CQ39" s="42">
        <v>0</v>
      </c>
      <c r="CR39" s="45" t="s">
        <v>427</v>
      </c>
      <c r="CS39" s="42"/>
      <c r="CT39" s="45" t="s">
        <v>428</v>
      </c>
      <c r="CU39" s="23" t="s">
        <v>173</v>
      </c>
      <c r="CV39" s="20">
        <v>82.2</v>
      </c>
      <c r="CW39" s="20">
        <v>44.5</v>
      </c>
      <c r="CX39" s="20">
        <v>37.7</v>
      </c>
      <c r="CY39" s="20">
        <v>58.1</v>
      </c>
      <c r="CZ39" s="20">
        <v>45</v>
      </c>
      <c r="DA39" s="16" t="e">
        <f>#REF!/P39</f>
        <v>#REF!</v>
      </c>
      <c r="DB39" s="16" t="e">
        <f>#REF!/P39</f>
        <v>#REF!</v>
      </c>
      <c r="DC39" s="16" t="e">
        <f t="shared" si="1"/>
        <v>#REF!</v>
      </c>
      <c r="DD39" s="29">
        <v>51.435</v>
      </c>
      <c r="DE39" s="20"/>
      <c r="DF39" s="20"/>
      <c r="DG39" s="20">
        <v>156.5</v>
      </c>
      <c r="DH39" s="20">
        <v>85.483</v>
      </c>
      <c r="DI39" s="20">
        <v>71.017</v>
      </c>
      <c r="DJ39" s="20">
        <v>89</v>
      </c>
      <c r="DK39" s="20">
        <v>6.321</v>
      </c>
      <c r="DL39" s="20">
        <v>45.378</v>
      </c>
      <c r="DM39" s="20">
        <v>111.517</v>
      </c>
      <c r="DN39" s="20">
        <v>116.765</v>
      </c>
      <c r="DO39" s="20">
        <v>103.655</v>
      </c>
      <c r="DP39" s="20">
        <v>52.912</v>
      </c>
      <c r="DQ39" s="20">
        <v>50.742</v>
      </c>
      <c r="DR39" s="20">
        <v>89</v>
      </c>
      <c r="DS39" s="20">
        <v>4.516</v>
      </c>
      <c r="DT39" s="20">
        <v>48.953</v>
      </c>
      <c r="DU39" s="20">
        <v>136.515</v>
      </c>
      <c r="DV39" s="20">
        <v>74.331</v>
      </c>
      <c r="DW39" s="20">
        <v>62.184</v>
      </c>
      <c r="DX39" s="20">
        <v>45.551</v>
      </c>
      <c r="DY39" s="20">
        <v>5.348</v>
      </c>
      <c r="DZ39" s="20">
        <v>86</v>
      </c>
      <c r="EA39" s="20">
        <v>135.815</v>
      </c>
      <c r="EB39" s="20">
        <v>119.701</v>
      </c>
      <c r="EC39" s="20">
        <v>14.332</v>
      </c>
      <c r="ED39" s="20">
        <v>8.309</v>
      </c>
      <c r="EE39" s="20">
        <v>11.837</v>
      </c>
    </row>
    <row r="40" ht="20" customHeight="1" spans="1:135">
      <c r="A40" s="17">
        <v>168</v>
      </c>
      <c r="B40" s="18" t="s">
        <v>429</v>
      </c>
      <c r="C40" s="19" t="s">
        <v>430</v>
      </c>
      <c r="D40" s="20">
        <v>3463750</v>
      </c>
      <c r="E40" s="23" t="s">
        <v>431</v>
      </c>
      <c r="F40" s="4">
        <v>0</v>
      </c>
      <c r="G40" s="20">
        <v>0</v>
      </c>
      <c r="H40" s="20">
        <v>0</v>
      </c>
      <c r="I40" s="20">
        <v>0</v>
      </c>
      <c r="J40" s="20">
        <v>0</v>
      </c>
      <c r="K40" s="20">
        <v>1</v>
      </c>
      <c r="L40" s="20">
        <v>68</v>
      </c>
      <c r="M40" s="20">
        <v>172</v>
      </c>
      <c r="N40" s="20">
        <v>82</v>
      </c>
      <c r="O40" s="20">
        <v>27.7</v>
      </c>
      <c r="P40" s="20">
        <v>1.98</v>
      </c>
      <c r="Q40" s="20">
        <v>36.616</v>
      </c>
      <c r="R40" s="29">
        <v>36.616</v>
      </c>
      <c r="S40" s="20">
        <v>11.07</v>
      </c>
      <c r="T40" s="20">
        <v>157</v>
      </c>
      <c r="U40" s="20">
        <v>1.16</v>
      </c>
      <c r="V40" s="20">
        <v>2.61</v>
      </c>
      <c r="W40" s="20">
        <v>2.11</v>
      </c>
      <c r="X40" s="20">
        <v>1.46</v>
      </c>
      <c r="Y40" s="20">
        <v>87.8</v>
      </c>
      <c r="Z40" s="20">
        <v>6.9</v>
      </c>
      <c r="AA40" s="20">
        <v>9.36</v>
      </c>
      <c r="AB40" s="20">
        <v>10.59</v>
      </c>
      <c r="AC40" s="20">
        <v>1997.71</v>
      </c>
      <c r="AD40" s="20">
        <v>0</v>
      </c>
      <c r="AE40" s="20">
        <v>1</v>
      </c>
      <c r="AF40" s="20">
        <v>1</v>
      </c>
      <c r="AG40" s="20">
        <v>1</v>
      </c>
      <c r="AH40" s="20">
        <v>0</v>
      </c>
      <c r="AI40" s="20">
        <v>105</v>
      </c>
      <c r="AJ40" s="20">
        <v>54</v>
      </c>
      <c r="AK40" s="20">
        <v>24</v>
      </c>
      <c r="AL40" s="6">
        <v>427</v>
      </c>
      <c r="AM40" s="20">
        <v>0</v>
      </c>
      <c r="AN40" s="34"/>
      <c r="AP40" s="34" t="s">
        <v>432</v>
      </c>
      <c r="AQ40" s="20">
        <v>24</v>
      </c>
      <c r="AR40" s="39" t="s">
        <v>433</v>
      </c>
      <c r="AS40" s="23" t="s">
        <v>188</v>
      </c>
      <c r="AT40" s="20">
        <v>1</v>
      </c>
      <c r="AU40" s="20">
        <v>2</v>
      </c>
      <c r="AV40" s="20">
        <v>0</v>
      </c>
      <c r="AW40" s="20">
        <v>3</v>
      </c>
      <c r="AX40" s="20">
        <v>100</v>
      </c>
      <c r="AY40" s="20">
        <v>0</v>
      </c>
      <c r="AZ40" s="42"/>
      <c r="BA40" s="20">
        <v>156</v>
      </c>
      <c r="BB40" s="20">
        <v>98</v>
      </c>
      <c r="BC40" s="20">
        <v>58</v>
      </c>
      <c r="BD40" s="20">
        <v>81</v>
      </c>
      <c r="BE40" s="20">
        <v>37</v>
      </c>
      <c r="BF40" s="20">
        <v>134</v>
      </c>
      <c r="BG40" s="20">
        <v>78.8</v>
      </c>
      <c r="BH40" s="20">
        <v>49.5</v>
      </c>
      <c r="BI40" s="20">
        <v>29.3</v>
      </c>
      <c r="BJ40" s="20">
        <v>67.7</v>
      </c>
      <c r="BK40" s="20">
        <v>23</v>
      </c>
      <c r="BL40" s="20">
        <v>1</v>
      </c>
      <c r="BM40" s="20">
        <v>1</v>
      </c>
      <c r="BN40" s="42">
        <v>0</v>
      </c>
      <c r="BO40" s="20">
        <v>1</v>
      </c>
      <c r="BP40" s="42">
        <v>1</v>
      </c>
      <c r="BQ40" s="20">
        <v>1</v>
      </c>
      <c r="BR40" s="42">
        <v>1</v>
      </c>
      <c r="BS40" s="42"/>
      <c r="BT40" s="42"/>
      <c r="BU40" s="42">
        <v>0</v>
      </c>
      <c r="BV40" s="42">
        <v>0</v>
      </c>
      <c r="BW40" s="42">
        <v>0</v>
      </c>
      <c r="BX40" s="20">
        <v>1</v>
      </c>
      <c r="BY40" s="42">
        <v>0</v>
      </c>
      <c r="BZ40" s="20">
        <v>1</v>
      </c>
      <c r="CA40" s="42">
        <v>0</v>
      </c>
      <c r="CB40" s="42">
        <v>0</v>
      </c>
      <c r="CC40" s="42">
        <v>0</v>
      </c>
      <c r="CD40" s="42">
        <v>0</v>
      </c>
      <c r="CE40" s="20">
        <v>1</v>
      </c>
      <c r="CF40" s="20">
        <v>1</v>
      </c>
      <c r="CG40" s="20">
        <v>1</v>
      </c>
      <c r="CH40" s="20">
        <v>1</v>
      </c>
      <c r="CI40" s="42">
        <v>0</v>
      </c>
      <c r="CJ40" s="20">
        <v>1</v>
      </c>
      <c r="CK40" s="20">
        <v>1</v>
      </c>
      <c r="CL40" s="42">
        <v>0</v>
      </c>
      <c r="CM40" s="42">
        <v>0</v>
      </c>
      <c r="CN40" s="42">
        <v>0</v>
      </c>
      <c r="CO40" s="20">
        <v>1</v>
      </c>
      <c r="CP40" s="20">
        <v>1</v>
      </c>
      <c r="CQ40" s="42">
        <v>0</v>
      </c>
      <c r="CR40" s="45" t="s">
        <v>434</v>
      </c>
      <c r="CS40" s="42"/>
      <c r="CT40" s="45" t="s">
        <v>435</v>
      </c>
      <c r="CU40" s="23" t="s">
        <v>173</v>
      </c>
      <c r="CV40" s="20">
        <v>78.8</v>
      </c>
      <c r="CW40" s="20">
        <v>49.5</v>
      </c>
      <c r="CX40" s="20">
        <v>29.3</v>
      </c>
      <c r="CY40" s="20">
        <v>67.7</v>
      </c>
      <c r="CZ40" s="20">
        <v>37</v>
      </c>
      <c r="DA40" s="16" t="e">
        <f>#REF!/P40</f>
        <v>#REF!</v>
      </c>
      <c r="DB40" s="16" t="e">
        <f>#REF!/P40</f>
        <v>#REF!</v>
      </c>
      <c r="DC40" s="16" t="e">
        <f t="shared" si="1"/>
        <v>#REF!</v>
      </c>
      <c r="DD40" s="29">
        <v>51.222</v>
      </c>
      <c r="DE40" s="20"/>
      <c r="DF40" s="20"/>
      <c r="DG40" s="20">
        <v>152.297</v>
      </c>
      <c r="DH40" s="20">
        <v>96.532</v>
      </c>
      <c r="DI40" s="20">
        <v>55.765</v>
      </c>
      <c r="DJ40" s="20">
        <v>78</v>
      </c>
      <c r="DK40" s="20">
        <v>4.35</v>
      </c>
      <c r="DL40" s="20">
        <v>36.616</v>
      </c>
      <c r="DM40" s="20">
        <v>139.157</v>
      </c>
      <c r="DN40" s="20">
        <v>145.012</v>
      </c>
      <c r="DO40" s="20">
        <v>127.758</v>
      </c>
      <c r="DP40" s="20">
        <v>77.928</v>
      </c>
      <c r="DQ40" s="20">
        <v>49.83</v>
      </c>
      <c r="DR40" s="20">
        <v>78</v>
      </c>
      <c r="DS40" s="20">
        <v>3.887</v>
      </c>
      <c r="DT40" s="20">
        <v>39.004</v>
      </c>
      <c r="DU40" s="20">
        <v>177.065</v>
      </c>
      <c r="DV40" s="20">
        <v>86.79</v>
      </c>
      <c r="DW40" s="20">
        <v>90.275</v>
      </c>
      <c r="DX40" s="20">
        <v>50.984</v>
      </c>
      <c r="DY40" s="20">
        <v>7.132</v>
      </c>
      <c r="DZ40" s="20">
        <v>79</v>
      </c>
      <c r="EA40" s="20">
        <v>182.642</v>
      </c>
      <c r="EB40" s="20">
        <v>162.908</v>
      </c>
      <c r="EC40" s="20">
        <v>7.222</v>
      </c>
      <c r="ED40" s="20">
        <v>6.88</v>
      </c>
      <c r="EE40" s="20">
        <v>14.844</v>
      </c>
    </row>
    <row r="41" ht="20" customHeight="1" spans="1:135">
      <c r="A41" s="17">
        <v>171</v>
      </c>
      <c r="B41" s="18" t="s">
        <v>436</v>
      </c>
      <c r="C41" s="19" t="s">
        <v>437</v>
      </c>
      <c r="D41" s="20">
        <v>3460205</v>
      </c>
      <c r="E41" s="23" t="s">
        <v>438</v>
      </c>
      <c r="F41" s="4">
        <v>0</v>
      </c>
      <c r="G41" s="20">
        <v>0</v>
      </c>
      <c r="H41" s="20">
        <v>0</v>
      </c>
      <c r="I41" s="20">
        <v>0</v>
      </c>
      <c r="J41" s="20">
        <v>0</v>
      </c>
      <c r="K41" s="20">
        <v>1</v>
      </c>
      <c r="L41" s="20">
        <v>54</v>
      </c>
      <c r="M41" s="20">
        <v>168</v>
      </c>
      <c r="N41" s="20">
        <v>83</v>
      </c>
      <c r="O41" s="20">
        <v>29.4</v>
      </c>
      <c r="P41" s="20">
        <v>1.97</v>
      </c>
      <c r="Q41" s="20">
        <v>65.912</v>
      </c>
      <c r="R41" s="29">
        <v>65.912</v>
      </c>
      <c r="S41" s="20">
        <v>0.31</v>
      </c>
      <c r="T41" s="20">
        <v>38</v>
      </c>
      <c r="U41" s="20">
        <v>2.22</v>
      </c>
      <c r="V41" s="20">
        <v>2.88</v>
      </c>
      <c r="W41" s="20">
        <v>0.87</v>
      </c>
      <c r="X41" s="20">
        <v>1.43</v>
      </c>
      <c r="Y41" s="20">
        <v>120.8</v>
      </c>
      <c r="Z41" s="20">
        <v>5.8</v>
      </c>
      <c r="AA41" s="20">
        <v>68.97</v>
      </c>
      <c r="AB41" s="20">
        <v>8.73</v>
      </c>
      <c r="AC41" s="20">
        <v>4107</v>
      </c>
      <c r="AD41" s="20">
        <v>0</v>
      </c>
      <c r="AE41" s="20">
        <v>1</v>
      </c>
      <c r="AF41" s="20">
        <v>1</v>
      </c>
      <c r="AG41" s="20">
        <v>1</v>
      </c>
      <c r="AH41" s="20">
        <v>0</v>
      </c>
      <c r="AI41" s="20">
        <v>162</v>
      </c>
      <c r="AJ41" s="20">
        <v>100</v>
      </c>
      <c r="AK41" s="20">
        <v>720</v>
      </c>
      <c r="AL41" s="6">
        <v>12526</v>
      </c>
      <c r="AM41" s="20">
        <v>0</v>
      </c>
      <c r="AN41" s="34"/>
      <c r="AP41" s="34" t="s">
        <v>439</v>
      </c>
      <c r="AQ41" s="20">
        <v>720</v>
      </c>
      <c r="AR41" s="39" t="s">
        <v>440</v>
      </c>
      <c r="AS41" s="23" t="s">
        <v>146</v>
      </c>
      <c r="AT41" s="20">
        <v>0</v>
      </c>
      <c r="AU41" s="16">
        <v>1</v>
      </c>
      <c r="AV41" s="20">
        <v>0</v>
      </c>
      <c r="AW41" s="20">
        <v>3</v>
      </c>
      <c r="AX41" s="20">
        <v>100</v>
      </c>
      <c r="AY41" s="20">
        <v>0</v>
      </c>
      <c r="AZ41" s="42"/>
      <c r="BA41" s="20">
        <v>130</v>
      </c>
      <c r="BB41" s="20">
        <v>30</v>
      </c>
      <c r="BC41" s="20">
        <v>100</v>
      </c>
      <c r="BD41" s="20">
        <v>83</v>
      </c>
      <c r="BE41" s="20">
        <v>77</v>
      </c>
      <c r="BF41" s="20">
        <v>187</v>
      </c>
      <c r="BG41" s="20">
        <v>66</v>
      </c>
      <c r="BH41" s="20">
        <v>15.2</v>
      </c>
      <c r="BI41" s="20">
        <v>50.8</v>
      </c>
      <c r="BJ41" s="20">
        <v>94.9</v>
      </c>
      <c r="BK41" s="20">
        <v>11</v>
      </c>
      <c r="BL41" s="20">
        <v>1</v>
      </c>
      <c r="BM41" s="20">
        <v>1</v>
      </c>
      <c r="BN41" s="42">
        <v>0</v>
      </c>
      <c r="BO41" s="20">
        <v>1</v>
      </c>
      <c r="BP41" s="20">
        <v>1</v>
      </c>
      <c r="BQ41" s="42">
        <v>1</v>
      </c>
      <c r="BR41" s="42">
        <v>1</v>
      </c>
      <c r="BS41" s="42"/>
      <c r="BT41" s="42"/>
      <c r="BU41" s="42">
        <v>0</v>
      </c>
      <c r="BV41" s="42">
        <v>0</v>
      </c>
      <c r="BW41" s="42">
        <v>0</v>
      </c>
      <c r="BX41" s="42">
        <v>0</v>
      </c>
      <c r="BY41" s="42">
        <v>0</v>
      </c>
      <c r="BZ41" s="20">
        <v>1</v>
      </c>
      <c r="CA41" s="42">
        <v>0</v>
      </c>
      <c r="CB41" s="42">
        <v>0</v>
      </c>
      <c r="CC41" s="42">
        <v>0</v>
      </c>
      <c r="CD41" s="20">
        <v>1</v>
      </c>
      <c r="CE41" s="42">
        <v>0</v>
      </c>
      <c r="CF41" s="20">
        <v>1</v>
      </c>
      <c r="CG41" s="20">
        <v>1</v>
      </c>
      <c r="CH41" s="20">
        <v>1</v>
      </c>
      <c r="CI41" s="42">
        <v>0</v>
      </c>
      <c r="CJ41" s="20">
        <v>1</v>
      </c>
      <c r="CK41" s="42">
        <v>0</v>
      </c>
      <c r="CL41" s="42">
        <v>0</v>
      </c>
      <c r="CM41" s="42">
        <v>0</v>
      </c>
      <c r="CN41" s="42">
        <v>0</v>
      </c>
      <c r="CO41" s="20">
        <v>1</v>
      </c>
      <c r="CP41" s="20">
        <v>1</v>
      </c>
      <c r="CQ41" s="42">
        <v>0</v>
      </c>
      <c r="CR41" s="45" t="s">
        <v>441</v>
      </c>
      <c r="CS41" s="23" t="s">
        <v>442</v>
      </c>
      <c r="CT41" s="45" t="s">
        <v>443</v>
      </c>
      <c r="CU41" s="23" t="s">
        <v>444</v>
      </c>
      <c r="CV41" s="20">
        <v>66</v>
      </c>
      <c r="CW41" s="20">
        <v>15.2</v>
      </c>
      <c r="CX41" s="20">
        <v>50.8</v>
      </c>
      <c r="CY41" s="20">
        <v>94.9</v>
      </c>
      <c r="CZ41" s="20">
        <v>77</v>
      </c>
      <c r="DA41" s="16" t="e">
        <f>#REF!/P41</f>
        <v>#REF!</v>
      </c>
      <c r="DB41" s="16" t="e">
        <f>#REF!/P41</f>
        <v>#REF!</v>
      </c>
      <c r="DC41" s="16" t="e">
        <f t="shared" si="1"/>
        <v>#REF!</v>
      </c>
      <c r="DD41" s="29">
        <v>56.088</v>
      </c>
      <c r="DE41" s="20"/>
      <c r="DF41" s="20"/>
      <c r="DG41" s="20">
        <v>148.369</v>
      </c>
      <c r="DH41" s="20">
        <v>50.577</v>
      </c>
      <c r="DI41" s="20">
        <v>97.793</v>
      </c>
      <c r="DJ41" s="20">
        <v>71</v>
      </c>
      <c r="DK41" s="20">
        <v>6.943</v>
      </c>
      <c r="DL41" s="20">
        <v>65.912</v>
      </c>
      <c r="DM41" s="20">
        <v>166.712</v>
      </c>
      <c r="DN41" s="20">
        <v>155.864</v>
      </c>
      <c r="DO41" s="20">
        <v>134.639</v>
      </c>
      <c r="DP41" s="20">
        <v>49.754</v>
      </c>
      <c r="DQ41" s="20">
        <v>84.885</v>
      </c>
      <c r="DR41" s="20">
        <v>71</v>
      </c>
      <c r="DS41" s="20">
        <v>6.027</v>
      </c>
      <c r="DT41" s="20">
        <v>63.046</v>
      </c>
      <c r="DU41" s="20">
        <v>141.171</v>
      </c>
      <c r="DV41" s="20">
        <v>60.631</v>
      </c>
      <c r="DW41" s="20">
        <v>80.54</v>
      </c>
      <c r="DX41" s="20">
        <v>57.051</v>
      </c>
      <c r="DY41" s="20">
        <v>5.718</v>
      </c>
      <c r="DZ41" s="20">
        <v>71</v>
      </c>
      <c r="EA41" s="20">
        <v>186.187</v>
      </c>
      <c r="EB41" s="20">
        <v>172.944</v>
      </c>
      <c r="EC41" s="20">
        <v>12.527</v>
      </c>
      <c r="ED41" s="20">
        <v>11.925</v>
      </c>
      <c r="EE41" s="20">
        <v>22.977</v>
      </c>
    </row>
    <row r="42" ht="20" customHeight="1" spans="1:135">
      <c r="A42" s="17">
        <v>172</v>
      </c>
      <c r="B42" s="18" t="s">
        <v>445</v>
      </c>
      <c r="C42" s="19" t="s">
        <v>446</v>
      </c>
      <c r="D42" s="20">
        <v>3448687</v>
      </c>
      <c r="E42" s="23" t="s">
        <v>447</v>
      </c>
      <c r="F42" s="4">
        <v>0</v>
      </c>
      <c r="G42" s="20">
        <v>1</v>
      </c>
      <c r="H42" s="20">
        <v>1</v>
      </c>
      <c r="I42" s="20">
        <v>0</v>
      </c>
      <c r="J42" s="20">
        <v>0</v>
      </c>
      <c r="K42" s="20">
        <v>1</v>
      </c>
      <c r="L42" s="20">
        <v>64</v>
      </c>
      <c r="M42" s="20">
        <v>175</v>
      </c>
      <c r="N42" s="20">
        <v>72</v>
      </c>
      <c r="O42" s="20">
        <v>23.5</v>
      </c>
      <c r="P42" s="20">
        <v>1.87</v>
      </c>
      <c r="Q42" s="20">
        <v>50.825</v>
      </c>
      <c r="R42" s="29">
        <v>50.825</v>
      </c>
      <c r="S42" s="20">
        <v>0.14</v>
      </c>
      <c r="T42" s="20">
        <v>89</v>
      </c>
      <c r="U42" s="20">
        <v>1.76</v>
      </c>
      <c r="V42" s="20">
        <v>7.04</v>
      </c>
      <c r="W42" s="20">
        <v>0.68</v>
      </c>
      <c r="X42" s="20">
        <v>5.09</v>
      </c>
      <c r="Y42" s="20">
        <v>792.4</v>
      </c>
      <c r="Z42" s="20">
        <v>5.4</v>
      </c>
      <c r="AA42" s="20">
        <v>3.37</v>
      </c>
      <c r="AB42" s="20">
        <v>16.67</v>
      </c>
      <c r="AC42" s="20">
        <v>1527</v>
      </c>
      <c r="AD42" s="20">
        <v>0</v>
      </c>
      <c r="AE42" s="20">
        <v>1</v>
      </c>
      <c r="AF42" s="20">
        <v>0</v>
      </c>
      <c r="AG42" s="20">
        <v>0</v>
      </c>
      <c r="AH42" s="20">
        <v>0</v>
      </c>
      <c r="AI42" s="20">
        <v>132</v>
      </c>
      <c r="AJ42" s="20">
        <v>76</v>
      </c>
      <c r="AK42" s="20">
        <v>4320</v>
      </c>
      <c r="AL42" s="6">
        <v>11027</v>
      </c>
      <c r="AM42" s="20">
        <v>0</v>
      </c>
      <c r="AN42" s="34"/>
      <c r="AP42" s="34" t="s">
        <v>448</v>
      </c>
      <c r="AQ42" s="20">
        <v>4320</v>
      </c>
      <c r="AR42" s="39" t="s">
        <v>449</v>
      </c>
      <c r="AS42" s="23" t="s">
        <v>146</v>
      </c>
      <c r="AT42" s="20">
        <v>0</v>
      </c>
      <c r="AU42" s="16">
        <v>1</v>
      </c>
      <c r="AV42" s="20">
        <v>0</v>
      </c>
      <c r="AW42" s="20">
        <v>3</v>
      </c>
      <c r="AX42" s="20">
        <v>100</v>
      </c>
      <c r="AY42" s="20">
        <v>0</v>
      </c>
      <c r="AZ42" s="42"/>
      <c r="BA42" s="20">
        <v>168</v>
      </c>
      <c r="BB42" s="20">
        <v>83</v>
      </c>
      <c r="BC42" s="20">
        <v>85</v>
      </c>
      <c r="BD42" s="20">
        <v>88</v>
      </c>
      <c r="BE42" s="20">
        <v>51</v>
      </c>
      <c r="BF42" s="20">
        <v>108</v>
      </c>
      <c r="BG42" s="20">
        <v>89.8</v>
      </c>
      <c r="BH42" s="20">
        <v>44.4</v>
      </c>
      <c r="BI42" s="20">
        <v>45.5</v>
      </c>
      <c r="BJ42" s="20">
        <v>57.8</v>
      </c>
      <c r="BK42" s="20">
        <v>18</v>
      </c>
      <c r="BL42" s="20">
        <v>1</v>
      </c>
      <c r="BM42" s="42">
        <v>0</v>
      </c>
      <c r="BN42" s="42">
        <v>0</v>
      </c>
      <c r="BO42" s="20">
        <v>1</v>
      </c>
      <c r="BP42" s="20">
        <v>1</v>
      </c>
      <c r="BQ42" s="42">
        <v>0</v>
      </c>
      <c r="BR42" s="41">
        <v>1</v>
      </c>
      <c r="BS42" s="43"/>
      <c r="BT42" s="42"/>
      <c r="BU42" s="42">
        <v>0</v>
      </c>
      <c r="BV42" s="42">
        <v>0</v>
      </c>
      <c r="BW42" s="42">
        <v>0</v>
      </c>
      <c r="BX42" s="42">
        <v>0</v>
      </c>
      <c r="BY42" s="42">
        <v>0</v>
      </c>
      <c r="BZ42" s="20">
        <v>1</v>
      </c>
      <c r="CA42" s="42">
        <v>0</v>
      </c>
      <c r="CB42" s="42">
        <v>0</v>
      </c>
      <c r="CC42" s="42">
        <v>0</v>
      </c>
      <c r="CD42" s="20">
        <v>1</v>
      </c>
      <c r="CE42" s="42">
        <v>0</v>
      </c>
      <c r="CF42" s="20">
        <v>1</v>
      </c>
      <c r="CG42" s="20">
        <v>1</v>
      </c>
      <c r="CH42" s="42">
        <v>0</v>
      </c>
      <c r="CI42" s="42">
        <v>0</v>
      </c>
      <c r="CJ42" s="20">
        <v>1</v>
      </c>
      <c r="CK42" s="20">
        <v>1</v>
      </c>
      <c r="CL42" s="42">
        <v>0</v>
      </c>
      <c r="CM42" s="42">
        <v>0</v>
      </c>
      <c r="CN42" s="42">
        <v>0</v>
      </c>
      <c r="CO42" s="42">
        <v>0</v>
      </c>
      <c r="CP42" s="42">
        <v>0</v>
      </c>
      <c r="CQ42" s="42">
        <v>0</v>
      </c>
      <c r="CR42" s="45" t="s">
        <v>450</v>
      </c>
      <c r="CS42" s="23" t="s">
        <v>451</v>
      </c>
      <c r="CT42" s="45" t="s">
        <v>452</v>
      </c>
      <c r="CU42" s="23" t="s">
        <v>453</v>
      </c>
      <c r="CV42" s="20">
        <v>89.8</v>
      </c>
      <c r="CW42" s="20">
        <v>44.4</v>
      </c>
      <c r="CX42" s="20">
        <v>45.5</v>
      </c>
      <c r="CY42" s="20">
        <v>57.8</v>
      </c>
      <c r="CZ42" s="20">
        <v>51</v>
      </c>
      <c r="DA42" s="16" t="e">
        <f>#REF!/P42</f>
        <v>#REF!</v>
      </c>
      <c r="DB42" s="16" t="e">
        <f>#REF!/P42</f>
        <v>#REF!</v>
      </c>
      <c r="DC42" s="16" t="e">
        <f t="shared" si="1"/>
        <v>#REF!</v>
      </c>
      <c r="DD42" s="29">
        <v>52.152</v>
      </c>
      <c r="DE42" s="20"/>
      <c r="DF42" s="20"/>
      <c r="DG42" s="20">
        <v>171.476</v>
      </c>
      <c r="DH42" s="20">
        <v>84.323</v>
      </c>
      <c r="DI42" s="20">
        <v>87.153</v>
      </c>
      <c r="DJ42" s="20">
        <v>67</v>
      </c>
      <c r="DK42" s="20">
        <v>5.839</v>
      </c>
      <c r="DL42" s="20">
        <v>50.825</v>
      </c>
      <c r="DM42" s="20">
        <v>96.338</v>
      </c>
      <c r="DN42" s="20">
        <v>95.568</v>
      </c>
      <c r="DO42" s="20">
        <v>137.617</v>
      </c>
      <c r="DP42" s="20">
        <v>56.292</v>
      </c>
      <c r="DQ42" s="20">
        <v>81.325</v>
      </c>
      <c r="DR42" s="20">
        <v>67</v>
      </c>
      <c r="DS42" s="20">
        <v>5.449</v>
      </c>
      <c r="DT42" s="20">
        <v>59.095</v>
      </c>
      <c r="DU42" s="20">
        <v>148.544</v>
      </c>
      <c r="DV42" s="20">
        <v>61.466</v>
      </c>
      <c r="DW42" s="20">
        <v>87.078</v>
      </c>
      <c r="DX42" s="20">
        <v>58.621</v>
      </c>
      <c r="DY42" s="20">
        <v>6.008</v>
      </c>
      <c r="DZ42" s="20">
        <v>69</v>
      </c>
      <c r="EA42" s="20">
        <v>129.903</v>
      </c>
      <c r="EB42" s="20">
        <v>140.893</v>
      </c>
      <c r="EC42" s="20">
        <v>10.987</v>
      </c>
      <c r="ED42" s="20">
        <v>13.564</v>
      </c>
      <c r="EE42" s="20">
        <v>14.209</v>
      </c>
    </row>
    <row r="43" ht="20" customHeight="1" spans="1:135">
      <c r="A43" s="17">
        <v>173</v>
      </c>
      <c r="B43" s="18" t="s">
        <v>454</v>
      </c>
      <c r="C43" s="19" t="s">
        <v>455</v>
      </c>
      <c r="D43" s="20">
        <v>3448125</v>
      </c>
      <c r="E43" s="23" t="s">
        <v>456</v>
      </c>
      <c r="F43" s="4">
        <v>0</v>
      </c>
      <c r="G43" s="20">
        <v>1</v>
      </c>
      <c r="H43" s="20">
        <v>0</v>
      </c>
      <c r="I43" s="20">
        <v>0</v>
      </c>
      <c r="J43" s="20">
        <v>0</v>
      </c>
      <c r="K43" s="20">
        <v>1</v>
      </c>
      <c r="L43" s="20">
        <v>54</v>
      </c>
      <c r="M43" s="20">
        <v>174</v>
      </c>
      <c r="N43" s="20">
        <v>80</v>
      </c>
      <c r="O43" s="20">
        <v>26.4</v>
      </c>
      <c r="P43" s="20">
        <v>1.97</v>
      </c>
      <c r="Q43" s="20">
        <v>47.63</v>
      </c>
      <c r="R43" s="29">
        <v>47.63</v>
      </c>
      <c r="S43" s="20">
        <v>10.51</v>
      </c>
      <c r="T43" s="20">
        <v>46</v>
      </c>
      <c r="U43" s="20">
        <v>5.08</v>
      </c>
      <c r="V43" s="20">
        <v>5.43</v>
      </c>
      <c r="W43" s="20">
        <v>1.22</v>
      </c>
      <c r="X43" s="20">
        <v>2.91</v>
      </c>
      <c r="Y43" s="20">
        <v>37.6</v>
      </c>
      <c r="Z43" s="20">
        <v>5.9</v>
      </c>
      <c r="AA43" s="20">
        <v>0.5</v>
      </c>
      <c r="AB43" s="20">
        <v>6.18</v>
      </c>
      <c r="AC43" s="20">
        <v>804.5</v>
      </c>
      <c r="AD43" s="20">
        <v>0</v>
      </c>
      <c r="AE43" s="20">
        <v>1</v>
      </c>
      <c r="AF43" s="20">
        <v>1</v>
      </c>
      <c r="AG43" s="20">
        <v>0</v>
      </c>
      <c r="AH43" s="20">
        <v>1</v>
      </c>
      <c r="AI43" s="20">
        <v>109</v>
      </c>
      <c r="AJ43" s="20">
        <v>72</v>
      </c>
      <c r="AK43" s="20">
        <v>24</v>
      </c>
      <c r="AL43" s="6">
        <v>180</v>
      </c>
      <c r="AM43" s="20">
        <v>0</v>
      </c>
      <c r="AN43" s="34"/>
      <c r="AP43" s="34" t="s">
        <v>457</v>
      </c>
      <c r="AQ43" s="20">
        <v>24</v>
      </c>
      <c r="AR43" s="39" t="s">
        <v>458</v>
      </c>
      <c r="AS43" s="23" t="s">
        <v>242</v>
      </c>
      <c r="AT43" s="20">
        <v>0</v>
      </c>
      <c r="AU43" s="16">
        <v>1</v>
      </c>
      <c r="AV43" s="20">
        <v>0</v>
      </c>
      <c r="AW43" s="20">
        <v>3</v>
      </c>
      <c r="AX43" s="20">
        <v>100</v>
      </c>
      <c r="AY43" s="20">
        <v>0</v>
      </c>
      <c r="AZ43" s="42"/>
      <c r="BA43" s="20">
        <v>199</v>
      </c>
      <c r="BB43" s="20">
        <v>96</v>
      </c>
      <c r="BC43" s="20">
        <v>103</v>
      </c>
      <c r="BD43" s="20">
        <v>59</v>
      </c>
      <c r="BE43" s="20">
        <v>52</v>
      </c>
      <c r="BF43" s="20">
        <v>122</v>
      </c>
      <c r="BG43" s="20">
        <v>101</v>
      </c>
      <c r="BH43" s="20">
        <v>48.7</v>
      </c>
      <c r="BI43" s="20">
        <v>52.3</v>
      </c>
      <c r="BJ43" s="20">
        <v>61.9</v>
      </c>
      <c r="BK43" s="20">
        <v>19</v>
      </c>
      <c r="BL43" s="20">
        <v>1</v>
      </c>
      <c r="BM43" s="20">
        <v>1</v>
      </c>
      <c r="BN43" s="42">
        <v>0</v>
      </c>
      <c r="BO43" s="20">
        <v>1</v>
      </c>
      <c r="BP43" s="42">
        <v>0</v>
      </c>
      <c r="BQ43" s="42">
        <v>0</v>
      </c>
      <c r="BR43" s="42">
        <v>1</v>
      </c>
      <c r="BS43" s="42"/>
      <c r="BT43" s="20"/>
      <c r="BU43" s="42">
        <v>0</v>
      </c>
      <c r="BV43" s="42">
        <v>0</v>
      </c>
      <c r="BW43" s="42">
        <v>0</v>
      </c>
      <c r="BX43" s="42">
        <v>0</v>
      </c>
      <c r="BY43" s="42">
        <v>0</v>
      </c>
      <c r="BZ43" s="42">
        <v>0</v>
      </c>
      <c r="CA43" s="42">
        <v>0</v>
      </c>
      <c r="CB43" s="42">
        <v>0</v>
      </c>
      <c r="CC43" s="42">
        <v>0</v>
      </c>
      <c r="CD43" s="42">
        <v>0</v>
      </c>
      <c r="CE43" s="42">
        <v>0</v>
      </c>
      <c r="CF43" s="42">
        <v>0</v>
      </c>
      <c r="CG43" s="20">
        <v>1</v>
      </c>
      <c r="CH43" s="42">
        <v>0</v>
      </c>
      <c r="CI43" s="20">
        <v>1</v>
      </c>
      <c r="CJ43" s="20">
        <v>1</v>
      </c>
      <c r="CK43" s="42">
        <v>0</v>
      </c>
      <c r="CL43" s="42">
        <v>0</v>
      </c>
      <c r="CM43" s="42">
        <v>0</v>
      </c>
      <c r="CN43" s="42">
        <v>0</v>
      </c>
      <c r="CO43" s="20">
        <v>1</v>
      </c>
      <c r="CP43" s="42">
        <v>0</v>
      </c>
      <c r="CQ43" s="42">
        <v>0</v>
      </c>
      <c r="CR43" s="45" t="s">
        <v>459</v>
      </c>
      <c r="CS43" s="23" t="s">
        <v>460</v>
      </c>
      <c r="CT43" s="45" t="s">
        <v>461</v>
      </c>
      <c r="CU43" s="23" t="s">
        <v>211</v>
      </c>
      <c r="CV43" s="20">
        <v>101</v>
      </c>
      <c r="CW43" s="20">
        <v>48.7</v>
      </c>
      <c r="CX43" s="20">
        <v>52.3</v>
      </c>
      <c r="CY43" s="20">
        <v>61.9</v>
      </c>
      <c r="CZ43" s="20">
        <v>52</v>
      </c>
      <c r="DA43" s="16" t="e">
        <f>#REF!/P43</f>
        <v>#REF!</v>
      </c>
      <c r="DB43" s="16" t="e">
        <f>#REF!/P43</f>
        <v>#REF!</v>
      </c>
      <c r="DC43" s="16" t="e">
        <f t="shared" si="1"/>
        <v>#REF!</v>
      </c>
      <c r="DD43" s="29">
        <v>48.169</v>
      </c>
      <c r="DE43" s="20"/>
      <c r="DF43" s="20"/>
      <c r="DG43" s="20">
        <v>192.644</v>
      </c>
      <c r="DH43" s="20">
        <v>100.888</v>
      </c>
      <c r="DI43" s="20">
        <v>91.756</v>
      </c>
      <c r="DJ43" s="20">
        <v>63</v>
      </c>
      <c r="DK43" s="20">
        <v>5.781</v>
      </c>
      <c r="DL43" s="20">
        <v>47.63</v>
      </c>
      <c r="DM43" s="20">
        <v>119.338</v>
      </c>
      <c r="DN43" s="20">
        <v>121.875</v>
      </c>
      <c r="DO43" s="20">
        <v>168.208</v>
      </c>
      <c r="DP43" s="20">
        <v>86.415</v>
      </c>
      <c r="DQ43" s="20">
        <v>81.793</v>
      </c>
      <c r="DR43" s="20">
        <v>63</v>
      </c>
      <c r="DS43" s="20">
        <v>5.153</v>
      </c>
      <c r="DT43" s="20">
        <v>48.626</v>
      </c>
      <c r="DU43" s="20">
        <v>168.257</v>
      </c>
      <c r="DV43" s="20">
        <v>79.092</v>
      </c>
      <c r="DW43" s="20">
        <v>89.165</v>
      </c>
      <c r="DX43" s="20">
        <v>52.993</v>
      </c>
      <c r="DY43" s="20">
        <v>5.796</v>
      </c>
      <c r="DZ43" s="20">
        <v>65</v>
      </c>
      <c r="EA43" s="20">
        <v>138.577</v>
      </c>
      <c r="EB43" s="20">
        <v>154.585</v>
      </c>
      <c r="EC43" s="20">
        <v>11.461</v>
      </c>
      <c r="ED43" s="20">
        <v>16.39</v>
      </c>
      <c r="EE43" s="20">
        <v>23.135</v>
      </c>
    </row>
    <row r="44" ht="20" customHeight="1" spans="1:135">
      <c r="A44" s="17">
        <v>177</v>
      </c>
      <c r="B44" s="18" t="s">
        <v>462</v>
      </c>
      <c r="C44" s="19" t="s">
        <v>463</v>
      </c>
      <c r="D44" s="20">
        <v>3434968</v>
      </c>
      <c r="E44" s="23" t="s">
        <v>464</v>
      </c>
      <c r="F44" s="4">
        <v>1</v>
      </c>
      <c r="G44" s="20">
        <v>0</v>
      </c>
      <c r="H44" s="20">
        <v>0</v>
      </c>
      <c r="I44" s="20">
        <v>0</v>
      </c>
      <c r="J44" s="20">
        <v>0</v>
      </c>
      <c r="K44" s="20">
        <v>1</v>
      </c>
      <c r="L44" s="20">
        <v>58</v>
      </c>
      <c r="M44" s="20">
        <v>170</v>
      </c>
      <c r="N44" s="20">
        <v>50</v>
      </c>
      <c r="O44" s="20">
        <v>17.3</v>
      </c>
      <c r="P44" s="20">
        <v>1.54</v>
      </c>
      <c r="Q44" s="20">
        <v>49.511</v>
      </c>
      <c r="R44" s="29">
        <v>49.511</v>
      </c>
      <c r="S44" s="20">
        <v>0.24</v>
      </c>
      <c r="T44" s="20">
        <v>45</v>
      </c>
      <c r="U44" s="20">
        <v>1.1</v>
      </c>
      <c r="V44" s="20">
        <v>5.05</v>
      </c>
      <c r="W44" s="20">
        <v>0.78</v>
      </c>
      <c r="X44" s="20">
        <v>3.06</v>
      </c>
      <c r="Y44" s="20">
        <v>624.7</v>
      </c>
      <c r="Z44" s="20">
        <v>5.4</v>
      </c>
      <c r="AA44" s="20">
        <v>0.5</v>
      </c>
      <c r="AB44" s="20">
        <v>16.67</v>
      </c>
      <c r="AC44" s="20">
        <v>633.92</v>
      </c>
      <c r="AD44" s="20">
        <v>0</v>
      </c>
      <c r="AE44" s="20">
        <v>1</v>
      </c>
      <c r="AF44" s="20">
        <v>0</v>
      </c>
      <c r="AG44" s="20">
        <v>0</v>
      </c>
      <c r="AH44" s="20">
        <v>0</v>
      </c>
      <c r="AI44" s="20">
        <v>108</v>
      </c>
      <c r="AJ44" s="20">
        <v>68</v>
      </c>
      <c r="AK44" s="20">
        <v>11</v>
      </c>
      <c r="AL44" s="6">
        <v>52</v>
      </c>
      <c r="AM44" s="20">
        <v>1</v>
      </c>
      <c r="AN44" s="35">
        <v>44886.4201388889</v>
      </c>
      <c r="AO44" s="6">
        <v>393.8590278</v>
      </c>
      <c r="AP44" s="34" t="s">
        <v>465</v>
      </c>
      <c r="AQ44" s="20">
        <v>11</v>
      </c>
      <c r="AR44" s="39" t="s">
        <v>466</v>
      </c>
      <c r="AS44" s="23" t="s">
        <v>129</v>
      </c>
      <c r="AT44" s="20">
        <v>1</v>
      </c>
      <c r="AU44" s="16">
        <v>1</v>
      </c>
      <c r="AV44" s="20">
        <v>0</v>
      </c>
      <c r="AW44" s="20">
        <v>3</v>
      </c>
      <c r="AX44" s="20">
        <v>100</v>
      </c>
      <c r="AY44" s="20">
        <v>70</v>
      </c>
      <c r="AZ44" s="42"/>
      <c r="BA44" s="20">
        <v>154</v>
      </c>
      <c r="BB44" s="20">
        <v>79</v>
      </c>
      <c r="BC44" s="20">
        <v>75</v>
      </c>
      <c r="BD44" s="20">
        <v>71</v>
      </c>
      <c r="BE44" s="20">
        <v>49</v>
      </c>
      <c r="BF44" s="20">
        <v>97</v>
      </c>
      <c r="BG44" s="20">
        <v>100</v>
      </c>
      <c r="BH44" s="20">
        <v>51.3</v>
      </c>
      <c r="BI44" s="20">
        <v>48.7</v>
      </c>
      <c r="BJ44" s="20">
        <v>63</v>
      </c>
      <c r="BK44" s="20">
        <v>3</v>
      </c>
      <c r="BL44" s="20">
        <v>1</v>
      </c>
      <c r="BM44" s="20">
        <v>1</v>
      </c>
      <c r="BN44" s="42">
        <v>0</v>
      </c>
      <c r="BO44" s="42">
        <v>0</v>
      </c>
      <c r="BP44" s="42">
        <v>1</v>
      </c>
      <c r="BQ44" s="42">
        <v>0</v>
      </c>
      <c r="BR44" s="42">
        <v>1</v>
      </c>
      <c r="BS44" s="42"/>
      <c r="BT44" s="42"/>
      <c r="BU44" s="42">
        <v>0</v>
      </c>
      <c r="BV44" s="42">
        <v>0</v>
      </c>
      <c r="BW44" s="42">
        <v>0</v>
      </c>
      <c r="BX44" s="42">
        <v>0</v>
      </c>
      <c r="BY44" s="42">
        <v>0</v>
      </c>
      <c r="BZ44" s="42">
        <v>0</v>
      </c>
      <c r="CA44" s="20">
        <v>1</v>
      </c>
      <c r="CB44" s="42">
        <v>0</v>
      </c>
      <c r="CC44" s="42">
        <v>0</v>
      </c>
      <c r="CD44" s="42">
        <v>0</v>
      </c>
      <c r="CE44" s="42">
        <v>0</v>
      </c>
      <c r="CF44" s="20">
        <v>1</v>
      </c>
      <c r="CG44" s="20">
        <v>1</v>
      </c>
      <c r="CH44" s="20">
        <v>1</v>
      </c>
      <c r="CI44" s="42">
        <v>0</v>
      </c>
      <c r="CJ44" s="42">
        <v>0</v>
      </c>
      <c r="CK44" s="20">
        <v>1</v>
      </c>
      <c r="CL44" s="42">
        <v>0</v>
      </c>
      <c r="CM44" s="42">
        <v>0</v>
      </c>
      <c r="CN44" s="42">
        <v>0</v>
      </c>
      <c r="CO44" s="20">
        <v>1</v>
      </c>
      <c r="CP44" s="42">
        <v>0</v>
      </c>
      <c r="CQ44" s="42">
        <v>0</v>
      </c>
      <c r="CR44" s="45" t="s">
        <v>467</v>
      </c>
      <c r="CS44" s="45" t="s">
        <v>468</v>
      </c>
      <c r="CT44" s="45" t="s">
        <v>469</v>
      </c>
      <c r="CU44" s="23" t="s">
        <v>173</v>
      </c>
      <c r="CV44" s="20">
        <v>100</v>
      </c>
      <c r="CW44" s="20">
        <v>51.3</v>
      </c>
      <c r="CX44" s="20">
        <v>48.7</v>
      </c>
      <c r="CY44" s="20">
        <v>63</v>
      </c>
      <c r="CZ44" s="20">
        <v>49</v>
      </c>
      <c r="DA44" s="16" t="e">
        <f>#REF!/P44</f>
        <v>#REF!</v>
      </c>
      <c r="DB44" s="16" t="e">
        <f>#REF!/P44</f>
        <v>#REF!</v>
      </c>
      <c r="DC44" s="16" t="e">
        <f t="shared" si="1"/>
        <v>#REF!</v>
      </c>
      <c r="DD44" s="29">
        <v>84.756</v>
      </c>
      <c r="DE44" s="20"/>
      <c r="DF44" s="20"/>
      <c r="DG44" s="20">
        <v>154.934</v>
      </c>
      <c r="DH44" s="20">
        <v>78.224</v>
      </c>
      <c r="DI44" s="20">
        <v>76.71</v>
      </c>
      <c r="DJ44" s="20">
        <v>61</v>
      </c>
      <c r="DK44" s="20">
        <v>4.679</v>
      </c>
      <c r="DL44" s="20">
        <v>49.511</v>
      </c>
      <c r="DM44" s="20">
        <v>87.622</v>
      </c>
      <c r="DN44" s="20">
        <v>90.173</v>
      </c>
      <c r="DO44" s="20">
        <v>130.824</v>
      </c>
      <c r="DP44" s="20">
        <v>61.419</v>
      </c>
      <c r="DQ44" s="20">
        <v>69.405</v>
      </c>
      <c r="DR44" s="20">
        <v>61</v>
      </c>
      <c r="DS44" s="20">
        <v>4.234</v>
      </c>
      <c r="DT44" s="20">
        <v>53.052</v>
      </c>
      <c r="DU44" s="20">
        <v>163.72</v>
      </c>
      <c r="DV44" s="20">
        <v>67.881</v>
      </c>
      <c r="DW44" s="20">
        <v>95.84</v>
      </c>
      <c r="DX44" s="20">
        <v>58.539</v>
      </c>
      <c r="DY44" s="20">
        <v>5.942</v>
      </c>
      <c r="DZ44" s="20">
        <v>62</v>
      </c>
      <c r="EA44" s="20">
        <v>88.589</v>
      </c>
      <c r="EB44" s="20">
        <v>92.17</v>
      </c>
      <c r="EC44" s="20">
        <v>22.78</v>
      </c>
      <c r="ED44" s="20">
        <v>11.104</v>
      </c>
      <c r="EE44" s="20">
        <v>26.615</v>
      </c>
    </row>
    <row r="45" ht="20" customHeight="1" spans="1:135">
      <c r="A45" s="24">
        <v>178</v>
      </c>
      <c r="B45" s="18" t="s">
        <v>470</v>
      </c>
      <c r="C45" s="19" t="s">
        <v>471</v>
      </c>
      <c r="D45" s="20">
        <v>2474605</v>
      </c>
      <c r="E45" s="23" t="s">
        <v>472</v>
      </c>
      <c r="F45" s="4">
        <v>0</v>
      </c>
      <c r="G45" s="20">
        <v>1</v>
      </c>
      <c r="H45" s="20">
        <v>1</v>
      </c>
      <c r="I45" s="20">
        <v>0</v>
      </c>
      <c r="J45" s="20">
        <v>0</v>
      </c>
      <c r="K45" s="20">
        <v>1</v>
      </c>
      <c r="L45" s="20">
        <v>45</v>
      </c>
      <c r="M45" s="20">
        <v>182</v>
      </c>
      <c r="N45" s="20">
        <v>85</v>
      </c>
      <c r="O45" s="20">
        <v>25.7</v>
      </c>
      <c r="P45" s="20">
        <v>2.07</v>
      </c>
      <c r="Q45" s="20">
        <v>61.686</v>
      </c>
      <c r="R45" s="29">
        <v>61.686</v>
      </c>
      <c r="S45" s="20">
        <v>9.71</v>
      </c>
      <c r="T45" s="20">
        <v>77</v>
      </c>
      <c r="U45" s="20">
        <v>1.78</v>
      </c>
      <c r="V45" s="20">
        <v>5.45</v>
      </c>
      <c r="W45" s="20">
        <v>1.29</v>
      </c>
      <c r="X45" s="20">
        <v>3.73</v>
      </c>
      <c r="Y45" s="20">
        <v>55</v>
      </c>
      <c r="Z45" s="20">
        <v>5.8</v>
      </c>
      <c r="AA45" s="20">
        <v>0.79</v>
      </c>
      <c r="AB45" s="20">
        <v>0.79</v>
      </c>
      <c r="AC45" s="20">
        <v>464.25</v>
      </c>
      <c r="AD45" s="20">
        <v>0</v>
      </c>
      <c r="AE45" s="20">
        <v>1</v>
      </c>
      <c r="AF45" s="20">
        <v>0</v>
      </c>
      <c r="AG45" s="20">
        <v>0</v>
      </c>
      <c r="AH45" s="20">
        <v>1</v>
      </c>
      <c r="AI45" s="20">
        <v>134</v>
      </c>
      <c r="AJ45" s="20">
        <v>100</v>
      </c>
      <c r="AK45" s="20">
        <v>2</v>
      </c>
      <c r="AL45" s="6">
        <v>39.99999999</v>
      </c>
      <c r="AM45" s="20">
        <v>0</v>
      </c>
      <c r="AN45" s="34"/>
      <c r="AP45" s="34" t="s">
        <v>473</v>
      </c>
      <c r="AQ45" s="20">
        <v>2</v>
      </c>
      <c r="AR45" s="39" t="s">
        <v>474</v>
      </c>
      <c r="AS45" s="23" t="s">
        <v>146</v>
      </c>
      <c r="AT45" s="20">
        <v>0</v>
      </c>
      <c r="AU45" s="16">
        <v>1</v>
      </c>
      <c r="AV45" s="20">
        <v>2</v>
      </c>
      <c r="AW45" s="20">
        <v>3</v>
      </c>
      <c r="AX45" s="20">
        <v>99</v>
      </c>
      <c r="AY45" s="20">
        <v>0</v>
      </c>
      <c r="AZ45" s="42"/>
      <c r="BA45" s="20">
        <v>125</v>
      </c>
      <c r="BB45" s="20">
        <v>46</v>
      </c>
      <c r="BC45" s="20">
        <v>79</v>
      </c>
      <c r="BD45" s="20">
        <v>71</v>
      </c>
      <c r="BE45" s="20">
        <v>63</v>
      </c>
      <c r="BF45" s="20">
        <v>114</v>
      </c>
      <c r="BG45" s="20">
        <v>60.4</v>
      </c>
      <c r="BH45" s="20">
        <v>22.2</v>
      </c>
      <c r="BI45" s="20">
        <v>38.2</v>
      </c>
      <c r="BJ45" s="20">
        <v>55.1</v>
      </c>
      <c r="BK45" s="20">
        <v>10</v>
      </c>
      <c r="BL45" s="20">
        <v>1</v>
      </c>
      <c r="BM45" s="20">
        <v>1</v>
      </c>
      <c r="BN45" s="42">
        <v>0</v>
      </c>
      <c r="BO45" s="20">
        <v>1</v>
      </c>
      <c r="BP45" s="42">
        <v>0</v>
      </c>
      <c r="BQ45" s="42">
        <v>0</v>
      </c>
      <c r="BR45" s="42">
        <v>1</v>
      </c>
      <c r="BS45" s="42"/>
      <c r="BT45" s="20"/>
      <c r="BU45" s="42">
        <v>0</v>
      </c>
      <c r="BV45" s="42">
        <v>0</v>
      </c>
      <c r="BW45" s="42">
        <v>0</v>
      </c>
      <c r="BX45" s="42">
        <v>0</v>
      </c>
      <c r="BY45" s="42">
        <v>0</v>
      </c>
      <c r="BZ45" s="42">
        <v>0</v>
      </c>
      <c r="CA45" s="42">
        <v>0</v>
      </c>
      <c r="CB45" s="42">
        <v>0</v>
      </c>
      <c r="CC45" s="42">
        <v>0</v>
      </c>
      <c r="CD45" s="42">
        <v>0</v>
      </c>
      <c r="CE45" s="42">
        <v>0</v>
      </c>
      <c r="CF45" s="42">
        <v>0</v>
      </c>
      <c r="CG45" s="20">
        <v>1</v>
      </c>
      <c r="CH45" s="42">
        <v>0</v>
      </c>
      <c r="CI45" s="20">
        <v>1</v>
      </c>
      <c r="CJ45" s="20">
        <v>1</v>
      </c>
      <c r="CK45" s="42">
        <v>0</v>
      </c>
      <c r="CL45" s="42">
        <v>0</v>
      </c>
      <c r="CM45" s="42">
        <v>0</v>
      </c>
      <c r="CN45" s="42">
        <v>0</v>
      </c>
      <c r="CO45" s="20">
        <v>1</v>
      </c>
      <c r="CP45" s="42">
        <v>0</v>
      </c>
      <c r="CQ45" s="42">
        <v>0</v>
      </c>
      <c r="CR45" s="23" t="s">
        <v>475</v>
      </c>
      <c r="CS45" s="23" t="s">
        <v>476</v>
      </c>
      <c r="CT45" s="45" t="s">
        <v>477</v>
      </c>
      <c r="CU45" s="23" t="s">
        <v>211</v>
      </c>
      <c r="CV45" s="20">
        <v>60.4</v>
      </c>
      <c r="CW45" s="20">
        <v>22.2</v>
      </c>
      <c r="CX45" s="20">
        <v>38.2</v>
      </c>
      <c r="CY45" s="20">
        <v>55.1</v>
      </c>
      <c r="CZ45" s="20">
        <v>63</v>
      </c>
      <c r="DA45" s="16" t="e">
        <f>#REF!/P45</f>
        <v>#REF!</v>
      </c>
      <c r="DB45" s="16" t="e">
        <f>#REF!/P45</f>
        <v>#REF!</v>
      </c>
      <c r="DC45" s="16" t="e">
        <f t="shared" si="1"/>
        <v>#REF!</v>
      </c>
      <c r="DD45" s="29">
        <v>59.801</v>
      </c>
      <c r="DE45" s="20"/>
      <c r="DF45" s="20"/>
      <c r="DG45" s="20">
        <v>124.558</v>
      </c>
      <c r="DH45" s="20">
        <v>47.724</v>
      </c>
      <c r="DI45" s="20">
        <v>76.835</v>
      </c>
      <c r="DJ45" s="20">
        <v>70</v>
      </c>
      <c r="DK45" s="20">
        <v>5.378</v>
      </c>
      <c r="DL45" s="20">
        <v>61.686</v>
      </c>
      <c r="DM45" s="20">
        <v>115.005</v>
      </c>
      <c r="DN45" s="20">
        <v>108.794</v>
      </c>
      <c r="DO45" s="20">
        <v>141.808</v>
      </c>
      <c r="DP45" s="20">
        <v>54.974</v>
      </c>
      <c r="DQ45" s="20">
        <v>86.833</v>
      </c>
      <c r="DR45" s="20">
        <v>70</v>
      </c>
      <c r="DS45" s="20">
        <v>6.078</v>
      </c>
      <c r="DT45" s="20">
        <v>61.233</v>
      </c>
      <c r="DU45" s="20">
        <v>102.702</v>
      </c>
      <c r="DV45" s="20">
        <v>41.781</v>
      </c>
      <c r="DW45" s="20">
        <v>60.921</v>
      </c>
      <c r="DX45" s="20">
        <v>59.319</v>
      </c>
      <c r="DY45" s="20">
        <v>4.204</v>
      </c>
      <c r="DZ45" s="20">
        <v>69</v>
      </c>
      <c r="EA45" s="20">
        <v>130.96</v>
      </c>
      <c r="EB45" s="20">
        <v>121.607</v>
      </c>
      <c r="EC45" s="20">
        <v>12.824</v>
      </c>
      <c r="ED45" s="20">
        <v>12.242</v>
      </c>
      <c r="EE45" s="20">
        <v>13.281</v>
      </c>
    </row>
    <row r="46" ht="20" customHeight="1" spans="1:135">
      <c r="A46" s="17">
        <v>182</v>
      </c>
      <c r="B46" s="18" t="s">
        <v>478</v>
      </c>
      <c r="C46" s="19" t="s">
        <v>479</v>
      </c>
      <c r="D46" s="20">
        <v>3330880</v>
      </c>
      <c r="E46" s="23" t="s">
        <v>480</v>
      </c>
      <c r="F46" s="4">
        <v>0</v>
      </c>
      <c r="G46" s="20">
        <v>0</v>
      </c>
      <c r="H46" s="20">
        <v>0</v>
      </c>
      <c r="I46" s="20">
        <v>0</v>
      </c>
      <c r="J46" s="20">
        <v>0</v>
      </c>
      <c r="K46" s="20">
        <v>1</v>
      </c>
      <c r="L46" s="20">
        <v>58</v>
      </c>
      <c r="M46" s="20">
        <v>173</v>
      </c>
      <c r="N46" s="20">
        <v>75</v>
      </c>
      <c r="O46" s="20">
        <v>25.1</v>
      </c>
      <c r="P46" s="20">
        <v>1.9</v>
      </c>
      <c r="Q46" s="20">
        <v>52.03</v>
      </c>
      <c r="R46" s="29">
        <v>52.03</v>
      </c>
      <c r="S46" s="20">
        <v>0.01</v>
      </c>
      <c r="T46" s="20">
        <v>83</v>
      </c>
      <c r="U46" s="20">
        <v>2.55</v>
      </c>
      <c r="V46" s="20">
        <v>4.5</v>
      </c>
      <c r="W46" s="20">
        <v>0.96</v>
      </c>
      <c r="X46" s="20">
        <v>2.56</v>
      </c>
      <c r="Y46" s="20">
        <v>68.5</v>
      </c>
      <c r="Z46" s="20">
        <v>5.7</v>
      </c>
      <c r="AA46" s="20">
        <v>0.5</v>
      </c>
      <c r="AB46" s="20">
        <v>9.48</v>
      </c>
      <c r="AC46" s="20">
        <v>196.1</v>
      </c>
      <c r="AD46" s="20">
        <v>0</v>
      </c>
      <c r="AE46" s="20">
        <v>1</v>
      </c>
      <c r="AF46" s="20">
        <v>1</v>
      </c>
      <c r="AG46" s="20">
        <v>0</v>
      </c>
      <c r="AH46" s="20">
        <v>0</v>
      </c>
      <c r="AI46" s="20">
        <v>108</v>
      </c>
      <c r="AJ46" s="20">
        <v>72</v>
      </c>
      <c r="AK46" s="20">
        <v>12</v>
      </c>
      <c r="AL46" s="6">
        <v>25</v>
      </c>
      <c r="AM46" s="20">
        <v>0</v>
      </c>
      <c r="AN46" s="34"/>
      <c r="AP46" s="34" t="s">
        <v>481</v>
      </c>
      <c r="AQ46" s="20">
        <v>12</v>
      </c>
      <c r="AR46" s="39" t="s">
        <v>482</v>
      </c>
      <c r="AS46" s="23" t="s">
        <v>252</v>
      </c>
      <c r="AT46" s="20">
        <v>1</v>
      </c>
      <c r="AU46" s="20">
        <v>2</v>
      </c>
      <c r="AV46" s="20">
        <v>0</v>
      </c>
      <c r="AW46" s="20">
        <v>3</v>
      </c>
      <c r="AX46" s="20">
        <v>100</v>
      </c>
      <c r="AY46" s="20">
        <v>0</v>
      </c>
      <c r="AZ46" s="42"/>
      <c r="BA46" s="20">
        <v>157</v>
      </c>
      <c r="BB46" s="20">
        <v>82</v>
      </c>
      <c r="BC46" s="20">
        <v>75</v>
      </c>
      <c r="BD46" s="20">
        <v>73</v>
      </c>
      <c r="BE46" s="20">
        <v>48</v>
      </c>
      <c r="BF46" s="20">
        <v>101</v>
      </c>
      <c r="BG46" s="20">
        <v>82.6</v>
      </c>
      <c r="BH46" s="20">
        <v>43.2</v>
      </c>
      <c r="BI46" s="20">
        <v>39.5</v>
      </c>
      <c r="BJ46" s="20">
        <v>53.2</v>
      </c>
      <c r="BK46" s="20">
        <v>32</v>
      </c>
      <c r="BL46" s="20">
        <v>1</v>
      </c>
      <c r="BM46" s="20">
        <v>1</v>
      </c>
      <c r="BN46" s="42">
        <v>0</v>
      </c>
      <c r="BO46" s="20">
        <v>1</v>
      </c>
      <c r="BP46" s="42">
        <v>0</v>
      </c>
      <c r="BQ46" s="42">
        <v>0</v>
      </c>
      <c r="BR46" s="42">
        <v>1</v>
      </c>
      <c r="BS46" s="42"/>
      <c r="BT46" s="20"/>
      <c r="BU46" s="42">
        <v>0</v>
      </c>
      <c r="BV46" s="42">
        <v>0</v>
      </c>
      <c r="BW46" s="42">
        <v>0</v>
      </c>
      <c r="BX46" s="42">
        <v>0</v>
      </c>
      <c r="BY46" s="42">
        <v>0</v>
      </c>
      <c r="BZ46" s="42">
        <v>0</v>
      </c>
      <c r="CA46" s="20">
        <v>1</v>
      </c>
      <c r="CB46" s="42">
        <v>0</v>
      </c>
      <c r="CC46" s="20">
        <v>1</v>
      </c>
      <c r="CD46" s="42">
        <v>0</v>
      </c>
      <c r="CE46" s="42">
        <v>0</v>
      </c>
      <c r="CF46" s="42">
        <v>0</v>
      </c>
      <c r="CG46" s="20">
        <v>1</v>
      </c>
      <c r="CH46" s="42">
        <v>0</v>
      </c>
      <c r="CI46" s="20">
        <v>1</v>
      </c>
      <c r="CJ46" s="20">
        <v>1</v>
      </c>
      <c r="CK46" s="42">
        <v>0</v>
      </c>
      <c r="CL46" s="20">
        <v>1</v>
      </c>
      <c r="CM46" s="42">
        <v>0</v>
      </c>
      <c r="CN46" s="42">
        <v>0</v>
      </c>
      <c r="CO46" s="20">
        <v>1</v>
      </c>
      <c r="CP46" s="42">
        <v>0</v>
      </c>
      <c r="CQ46" s="42">
        <v>0</v>
      </c>
      <c r="CR46" s="23" t="s">
        <v>483</v>
      </c>
      <c r="CS46" s="23" t="s">
        <v>484</v>
      </c>
      <c r="CT46" s="45" t="s">
        <v>485</v>
      </c>
      <c r="CU46" s="23" t="s">
        <v>486</v>
      </c>
      <c r="CV46" s="20">
        <v>82.6</v>
      </c>
      <c r="CW46" s="20">
        <v>43.2</v>
      </c>
      <c r="CX46" s="20">
        <v>39.5</v>
      </c>
      <c r="CY46" s="20">
        <v>53.2</v>
      </c>
      <c r="CZ46" s="20">
        <v>48</v>
      </c>
      <c r="DA46" s="16" t="e">
        <f>#REF!/P46</f>
        <v>#REF!</v>
      </c>
      <c r="DB46" s="16" t="e">
        <f>#REF!/P46</f>
        <v>#REF!</v>
      </c>
      <c r="DC46" s="16" t="e">
        <f t="shared" si="1"/>
        <v>#REF!</v>
      </c>
      <c r="DD46" s="29">
        <v>54.023</v>
      </c>
      <c r="DE46" s="20"/>
      <c r="DF46" s="20"/>
      <c r="DG46" s="20">
        <v>170.063</v>
      </c>
      <c r="DH46" s="20">
        <v>81.58</v>
      </c>
      <c r="DI46" s="20">
        <v>88.483</v>
      </c>
      <c r="DJ46" s="20">
        <v>64</v>
      </c>
      <c r="DK46" s="20">
        <v>5.663</v>
      </c>
      <c r="DL46" s="20">
        <v>52.03</v>
      </c>
      <c r="DM46" s="20">
        <v>99.631</v>
      </c>
      <c r="DN46" s="20">
        <v>105.672</v>
      </c>
      <c r="DO46" s="20">
        <v>149.693</v>
      </c>
      <c r="DP46" s="20">
        <v>58.638</v>
      </c>
      <c r="DQ46" s="20">
        <v>91.055</v>
      </c>
      <c r="DR46" s="20">
        <v>64</v>
      </c>
      <c r="DS46" s="20">
        <v>5.828</v>
      </c>
      <c r="DT46" s="20">
        <v>60.828</v>
      </c>
      <c r="DU46" s="20">
        <v>157.094</v>
      </c>
      <c r="DV46" s="20">
        <v>71.177</v>
      </c>
      <c r="DW46" s="20">
        <v>85.917</v>
      </c>
      <c r="DX46" s="20">
        <v>54.692</v>
      </c>
      <c r="DY46" s="20">
        <v>5.155</v>
      </c>
      <c r="DZ46" s="20">
        <v>60</v>
      </c>
      <c r="EA46" s="20">
        <v>107.771</v>
      </c>
      <c r="EB46" s="20">
        <v>129.867</v>
      </c>
      <c r="EC46" s="20">
        <v>14.583</v>
      </c>
      <c r="ED46" s="20">
        <v>15.625</v>
      </c>
      <c r="EE46" s="20">
        <v>16.766</v>
      </c>
    </row>
    <row r="47" ht="20" customHeight="1" spans="1:135">
      <c r="A47" s="17">
        <v>183</v>
      </c>
      <c r="B47" s="18" t="s">
        <v>487</v>
      </c>
      <c r="C47" s="19" t="s">
        <v>488</v>
      </c>
      <c r="D47" s="20">
        <v>3138832</v>
      </c>
      <c r="E47" s="23" t="s">
        <v>489</v>
      </c>
      <c r="F47" s="4">
        <v>0</v>
      </c>
      <c r="G47" s="20">
        <v>0</v>
      </c>
      <c r="H47" s="20">
        <v>0</v>
      </c>
      <c r="I47" s="20">
        <v>0</v>
      </c>
      <c r="J47" s="20">
        <v>0</v>
      </c>
      <c r="K47" s="20">
        <v>1</v>
      </c>
      <c r="L47" s="20">
        <v>57</v>
      </c>
      <c r="M47" s="20">
        <v>167</v>
      </c>
      <c r="N47" s="20">
        <v>63</v>
      </c>
      <c r="O47" s="20">
        <v>22.6</v>
      </c>
      <c r="P47" s="20">
        <v>1.71</v>
      </c>
      <c r="Q47" s="20">
        <v>63.221</v>
      </c>
      <c r="R47" s="29">
        <v>63.221</v>
      </c>
      <c r="S47" s="20">
        <v>0.06</v>
      </c>
      <c r="T47" s="20">
        <v>271</v>
      </c>
      <c r="U47" s="20">
        <v>0.69</v>
      </c>
      <c r="V47" s="20">
        <v>3.97</v>
      </c>
      <c r="W47" s="20">
        <v>0.77</v>
      </c>
      <c r="X47" s="20">
        <v>2.51</v>
      </c>
      <c r="Y47" s="20">
        <v>68.5</v>
      </c>
      <c r="Z47" s="20">
        <v>5.8</v>
      </c>
      <c r="AA47" s="20">
        <v>0.5</v>
      </c>
      <c r="AB47" s="20">
        <v>7.16</v>
      </c>
      <c r="AC47" s="20">
        <v>1223.12</v>
      </c>
      <c r="AD47" s="20">
        <v>0</v>
      </c>
      <c r="AE47" s="20">
        <v>1</v>
      </c>
      <c r="AF47" s="20">
        <v>1</v>
      </c>
      <c r="AG47" s="20">
        <v>0</v>
      </c>
      <c r="AH47" s="20">
        <v>1</v>
      </c>
      <c r="AI47" s="20">
        <v>115</v>
      </c>
      <c r="AJ47" s="20">
        <v>74</v>
      </c>
      <c r="AK47" s="20">
        <v>240</v>
      </c>
      <c r="AL47" s="6">
        <v>1096</v>
      </c>
      <c r="AM47" s="20">
        <v>0</v>
      </c>
      <c r="AN47" s="34"/>
      <c r="AP47" s="34" t="s">
        <v>490</v>
      </c>
      <c r="AQ47" s="20">
        <v>240</v>
      </c>
      <c r="AR47" s="39" t="s">
        <v>491</v>
      </c>
      <c r="AS47" s="23" t="s">
        <v>129</v>
      </c>
      <c r="AT47" s="20">
        <v>1</v>
      </c>
      <c r="AU47" s="16">
        <v>1</v>
      </c>
      <c r="AV47" s="20">
        <v>1</v>
      </c>
      <c r="AW47" s="20">
        <v>3</v>
      </c>
      <c r="AX47" s="20">
        <v>99</v>
      </c>
      <c r="AY47" s="20">
        <v>0</v>
      </c>
      <c r="AZ47" s="42"/>
      <c r="BA47" s="20">
        <v>121</v>
      </c>
      <c r="BB47" s="20">
        <v>48</v>
      </c>
      <c r="BC47" s="20">
        <v>73</v>
      </c>
      <c r="BD47" s="20">
        <v>77</v>
      </c>
      <c r="BE47" s="20">
        <v>60</v>
      </c>
      <c r="BF47" s="20">
        <v>71</v>
      </c>
      <c r="BG47" s="20">
        <v>70.8</v>
      </c>
      <c r="BH47" s="20">
        <v>28.1</v>
      </c>
      <c r="BI47" s="20">
        <v>42.7</v>
      </c>
      <c r="BJ47" s="20">
        <v>41.5</v>
      </c>
      <c r="BK47" s="20">
        <v>5</v>
      </c>
      <c r="BL47" s="20">
        <v>1</v>
      </c>
      <c r="BM47" s="20">
        <v>1</v>
      </c>
      <c r="BN47" s="42">
        <v>0</v>
      </c>
      <c r="BO47" s="20">
        <v>1</v>
      </c>
      <c r="BP47" s="42">
        <v>0</v>
      </c>
      <c r="BQ47" s="42">
        <v>0</v>
      </c>
      <c r="BR47" s="42">
        <v>1</v>
      </c>
      <c r="BS47" s="42"/>
      <c r="BT47" s="20"/>
      <c r="BU47" s="42">
        <v>0</v>
      </c>
      <c r="BV47" s="20">
        <v>1</v>
      </c>
      <c r="BW47" s="42">
        <v>0</v>
      </c>
      <c r="BX47" s="42">
        <v>0</v>
      </c>
      <c r="BY47" s="42">
        <v>0</v>
      </c>
      <c r="BZ47" s="42">
        <v>0</v>
      </c>
      <c r="CA47" s="42">
        <v>0</v>
      </c>
      <c r="CB47" s="42">
        <v>0</v>
      </c>
      <c r="CC47" s="42">
        <v>0</v>
      </c>
      <c r="CD47" s="42">
        <v>0</v>
      </c>
      <c r="CE47" s="42">
        <v>0</v>
      </c>
      <c r="CF47" s="42">
        <v>0</v>
      </c>
      <c r="CG47" s="20">
        <v>1</v>
      </c>
      <c r="CH47" s="42">
        <v>0</v>
      </c>
      <c r="CI47" s="20">
        <v>1</v>
      </c>
      <c r="CJ47" s="20">
        <v>1</v>
      </c>
      <c r="CK47" s="42">
        <v>0</v>
      </c>
      <c r="CL47" s="42">
        <v>0</v>
      </c>
      <c r="CM47" s="42">
        <v>0</v>
      </c>
      <c r="CN47" s="42">
        <v>0</v>
      </c>
      <c r="CO47" s="20">
        <v>1</v>
      </c>
      <c r="CP47" s="42">
        <v>0</v>
      </c>
      <c r="CQ47" s="42">
        <v>0</v>
      </c>
      <c r="CR47" s="23" t="s">
        <v>492</v>
      </c>
      <c r="CS47" s="23" t="s">
        <v>493</v>
      </c>
      <c r="CT47" s="45" t="s">
        <v>494</v>
      </c>
      <c r="CU47" s="23" t="s">
        <v>495</v>
      </c>
      <c r="CV47" s="20">
        <v>70.8</v>
      </c>
      <c r="CW47" s="20">
        <v>28.1</v>
      </c>
      <c r="CX47" s="20">
        <v>42.7</v>
      </c>
      <c r="CY47" s="20">
        <v>41.5</v>
      </c>
      <c r="CZ47" s="20">
        <v>60</v>
      </c>
      <c r="DA47" s="16" t="e">
        <f>#REF!/P47</f>
        <v>#REF!</v>
      </c>
      <c r="DB47" s="16" t="e">
        <f>#REF!/P47</f>
        <v>#REF!</v>
      </c>
      <c r="DC47" s="16" t="e">
        <f t="shared" si="1"/>
        <v>#REF!</v>
      </c>
      <c r="DD47" s="29">
        <v>63.608</v>
      </c>
      <c r="DE47" s="20"/>
      <c r="DF47" s="20"/>
      <c r="DG47" s="20">
        <v>135.463</v>
      </c>
      <c r="DH47" s="20">
        <v>49.822</v>
      </c>
      <c r="DI47" s="20">
        <v>85.641</v>
      </c>
      <c r="DJ47" s="20">
        <v>71</v>
      </c>
      <c r="DK47" s="20">
        <v>6.081</v>
      </c>
      <c r="DL47" s="20">
        <v>63.221</v>
      </c>
      <c r="DM47" s="20">
        <v>72.951</v>
      </c>
      <c r="DN47" s="20">
        <v>77.983</v>
      </c>
      <c r="DO47" s="20">
        <v>121.223</v>
      </c>
      <c r="DP47" s="20">
        <v>48.377</v>
      </c>
      <c r="DQ47" s="20">
        <v>72.846</v>
      </c>
      <c r="DR47" s="20">
        <v>71</v>
      </c>
      <c r="DS47" s="20">
        <v>5.172</v>
      </c>
      <c r="DT47" s="20">
        <v>60.093</v>
      </c>
      <c r="DU47" s="20">
        <v>126.821</v>
      </c>
      <c r="DV47" s="20">
        <v>51.001</v>
      </c>
      <c r="DW47" s="20">
        <v>75.82</v>
      </c>
      <c r="DX47" s="20">
        <v>59.785</v>
      </c>
      <c r="DY47" s="20">
        <v>5.307</v>
      </c>
      <c r="DZ47" s="20">
        <v>70</v>
      </c>
      <c r="EA47" s="20">
        <v>82.285</v>
      </c>
      <c r="EB47" s="20">
        <v>89.407</v>
      </c>
      <c r="EC47" s="20">
        <v>13.512</v>
      </c>
      <c r="ED47" s="20">
        <v>9.436</v>
      </c>
      <c r="EE47" s="20">
        <v>21.313</v>
      </c>
    </row>
    <row r="48" ht="20" customHeight="1" spans="1:135">
      <c r="A48" s="17">
        <v>188</v>
      </c>
      <c r="B48" s="18" t="s">
        <v>496</v>
      </c>
      <c r="C48" s="19" t="s">
        <v>497</v>
      </c>
      <c r="D48" s="20">
        <v>3401126</v>
      </c>
      <c r="E48" s="23" t="s">
        <v>498</v>
      </c>
      <c r="F48" s="4">
        <v>1</v>
      </c>
      <c r="G48" s="20">
        <v>1</v>
      </c>
      <c r="H48" s="20">
        <v>0</v>
      </c>
      <c r="I48" s="20">
        <v>0</v>
      </c>
      <c r="J48" s="20">
        <v>0</v>
      </c>
      <c r="K48" s="20">
        <v>1</v>
      </c>
      <c r="L48" s="20">
        <v>58</v>
      </c>
      <c r="M48" s="20">
        <v>175</v>
      </c>
      <c r="N48" s="20">
        <v>82</v>
      </c>
      <c r="O48" s="20">
        <v>26.8</v>
      </c>
      <c r="P48" s="20">
        <v>2</v>
      </c>
      <c r="Q48" s="20">
        <v>57.368</v>
      </c>
      <c r="R48" s="29">
        <v>57.368</v>
      </c>
      <c r="S48" s="20">
        <v>13.74</v>
      </c>
      <c r="T48" s="20">
        <v>17</v>
      </c>
      <c r="U48" s="20">
        <v>4.28</v>
      </c>
      <c r="V48" s="20">
        <v>4.59</v>
      </c>
      <c r="W48" s="20">
        <v>0.94</v>
      </c>
      <c r="X48" s="20">
        <v>2.41</v>
      </c>
      <c r="Y48" s="20">
        <v>32.2</v>
      </c>
      <c r="Z48" s="20">
        <v>5.4</v>
      </c>
      <c r="AA48" s="20">
        <v>10.11</v>
      </c>
      <c r="AB48" s="20">
        <v>11.1</v>
      </c>
      <c r="AC48" s="20">
        <v>2129.36</v>
      </c>
      <c r="AD48" s="20">
        <v>0</v>
      </c>
      <c r="AE48" s="20">
        <v>1</v>
      </c>
      <c r="AF48" s="20">
        <v>1</v>
      </c>
      <c r="AG48" s="20">
        <v>0</v>
      </c>
      <c r="AH48" s="20">
        <v>0</v>
      </c>
      <c r="AI48" s="20">
        <v>124</v>
      </c>
      <c r="AJ48" s="20">
        <v>81</v>
      </c>
      <c r="AK48" s="20">
        <v>4</v>
      </c>
      <c r="AL48" s="6">
        <v>210</v>
      </c>
      <c r="AM48" s="20">
        <v>0</v>
      </c>
      <c r="AN48" s="34"/>
      <c r="AP48" s="34" t="s">
        <v>499</v>
      </c>
      <c r="AQ48" s="20">
        <v>4</v>
      </c>
      <c r="AR48" s="39" t="s">
        <v>500</v>
      </c>
      <c r="AS48" s="23" t="s">
        <v>146</v>
      </c>
      <c r="AT48" s="20">
        <v>0</v>
      </c>
      <c r="AU48" s="16">
        <v>1</v>
      </c>
      <c r="AV48" s="20">
        <v>3</v>
      </c>
      <c r="AW48" s="20">
        <v>3</v>
      </c>
      <c r="AX48" s="20">
        <v>70</v>
      </c>
      <c r="AY48" s="20">
        <v>0</v>
      </c>
      <c r="AZ48" s="42"/>
      <c r="BA48" s="20">
        <v>149</v>
      </c>
      <c r="BB48" s="20">
        <v>72</v>
      </c>
      <c r="BC48" s="20">
        <v>77</v>
      </c>
      <c r="BD48" s="20">
        <v>58</v>
      </c>
      <c r="BE48" s="20">
        <v>51</v>
      </c>
      <c r="BF48" s="20">
        <v>98.5</v>
      </c>
      <c r="BG48" s="20">
        <v>74.5</v>
      </c>
      <c r="BH48" s="20">
        <v>36</v>
      </c>
      <c r="BI48" s="20">
        <v>38.5</v>
      </c>
      <c r="BJ48" s="20">
        <v>49.3</v>
      </c>
      <c r="BK48" s="20">
        <v>18</v>
      </c>
      <c r="BL48" s="20">
        <v>1</v>
      </c>
      <c r="BM48" s="20">
        <v>1</v>
      </c>
      <c r="BN48" s="42">
        <v>0</v>
      </c>
      <c r="BO48" s="20">
        <v>1</v>
      </c>
      <c r="BP48" s="42">
        <v>0</v>
      </c>
      <c r="BQ48" s="42">
        <v>0</v>
      </c>
      <c r="BR48" s="42">
        <v>1</v>
      </c>
      <c r="BS48" s="42"/>
      <c r="BT48" s="20"/>
      <c r="BU48" s="42">
        <v>0</v>
      </c>
      <c r="BV48" s="20">
        <v>1</v>
      </c>
      <c r="BW48" s="42">
        <v>0</v>
      </c>
      <c r="BX48" s="42">
        <v>0</v>
      </c>
      <c r="BY48" s="42">
        <v>0</v>
      </c>
      <c r="BZ48" s="42">
        <v>0</v>
      </c>
      <c r="CA48" s="42">
        <v>0</v>
      </c>
      <c r="CB48" s="42">
        <v>0</v>
      </c>
      <c r="CC48" s="42">
        <v>0</v>
      </c>
      <c r="CD48" s="42">
        <v>0</v>
      </c>
      <c r="CE48" s="42">
        <v>0</v>
      </c>
      <c r="CF48" s="42">
        <v>0</v>
      </c>
      <c r="CG48" s="20">
        <v>1</v>
      </c>
      <c r="CH48" s="42">
        <v>0</v>
      </c>
      <c r="CI48" s="20">
        <v>1</v>
      </c>
      <c r="CJ48" s="20">
        <v>1</v>
      </c>
      <c r="CK48" s="42">
        <v>0</v>
      </c>
      <c r="CL48" s="42">
        <v>0</v>
      </c>
      <c r="CM48" s="42">
        <v>0</v>
      </c>
      <c r="CN48" s="42">
        <v>0</v>
      </c>
      <c r="CO48" s="20">
        <v>1</v>
      </c>
      <c r="CP48" s="42">
        <v>0</v>
      </c>
      <c r="CQ48" s="42">
        <v>0</v>
      </c>
      <c r="CR48" s="45" t="s">
        <v>501</v>
      </c>
      <c r="CS48" s="42"/>
      <c r="CT48" s="45" t="s">
        <v>502</v>
      </c>
      <c r="CU48" s="23" t="s">
        <v>292</v>
      </c>
      <c r="CV48" s="20">
        <v>74.5</v>
      </c>
      <c r="CW48" s="20">
        <v>36</v>
      </c>
      <c r="CX48" s="20">
        <v>38.5</v>
      </c>
      <c r="CY48" s="20">
        <v>49.3</v>
      </c>
      <c r="CZ48" s="20">
        <v>51</v>
      </c>
      <c r="DA48" s="16" t="e">
        <f>#REF!/P48</f>
        <v>#REF!</v>
      </c>
      <c r="DB48" s="16" t="e">
        <f>#REF!/P48</f>
        <v>#REF!</v>
      </c>
      <c r="DC48" s="16" t="e">
        <f t="shared" ref="DC48:DC75" si="2">DA48/CV48</f>
        <v>#REF!</v>
      </c>
      <c r="DD48" s="29">
        <v>58.912</v>
      </c>
      <c r="DE48" s="20"/>
      <c r="DF48" s="20"/>
      <c r="DG48" s="20">
        <v>148.302</v>
      </c>
      <c r="DH48" s="20">
        <v>63.224</v>
      </c>
      <c r="DI48" s="20">
        <v>85.079</v>
      </c>
      <c r="DJ48" s="20">
        <v>69</v>
      </c>
      <c r="DK48" s="20">
        <v>5.87</v>
      </c>
      <c r="DL48" s="20">
        <v>57.368</v>
      </c>
      <c r="DM48" s="20">
        <v>99.439</v>
      </c>
      <c r="DN48" s="20">
        <v>98.824</v>
      </c>
      <c r="DO48" s="20">
        <v>163.754</v>
      </c>
      <c r="DP48" s="20">
        <v>89.744</v>
      </c>
      <c r="DQ48" s="20">
        <v>74.01</v>
      </c>
      <c r="DR48" s="20">
        <v>69</v>
      </c>
      <c r="DS48" s="20">
        <v>5.107</v>
      </c>
      <c r="DT48" s="20">
        <v>45.196</v>
      </c>
      <c r="DU48" s="20">
        <v>144.718</v>
      </c>
      <c r="DV48" s="20">
        <v>61.499</v>
      </c>
      <c r="DW48" s="20">
        <v>83.219</v>
      </c>
      <c r="DX48" s="20">
        <v>57.504</v>
      </c>
      <c r="DY48" s="20">
        <v>5.16</v>
      </c>
      <c r="DZ48" s="20">
        <v>62</v>
      </c>
      <c r="EA48" s="20">
        <v>120.94</v>
      </c>
      <c r="EB48" s="20">
        <v>127.618</v>
      </c>
      <c r="EC48" s="20">
        <v>18.621</v>
      </c>
      <c r="ED48" s="20">
        <v>16.072</v>
      </c>
      <c r="EE48" s="20">
        <v>25.046</v>
      </c>
    </row>
    <row r="49" ht="20" customHeight="1" spans="1:135">
      <c r="A49" s="17">
        <v>193</v>
      </c>
      <c r="B49" s="18" t="s">
        <v>503</v>
      </c>
      <c r="C49" s="19" t="s">
        <v>504</v>
      </c>
      <c r="D49" s="20">
        <v>3133539</v>
      </c>
      <c r="E49" s="23" t="s">
        <v>505</v>
      </c>
      <c r="F49" s="4">
        <v>0</v>
      </c>
      <c r="G49" s="20">
        <v>1</v>
      </c>
      <c r="H49" s="20">
        <v>0</v>
      </c>
      <c r="I49" s="20">
        <v>0</v>
      </c>
      <c r="J49" s="20">
        <v>0</v>
      </c>
      <c r="K49" s="20">
        <v>1</v>
      </c>
      <c r="L49" s="20">
        <v>43</v>
      </c>
      <c r="M49" s="20">
        <v>167</v>
      </c>
      <c r="N49" s="20">
        <v>72</v>
      </c>
      <c r="O49" s="20">
        <v>25.8</v>
      </c>
      <c r="P49" s="20">
        <v>1.83</v>
      </c>
      <c r="Q49" s="20">
        <v>39.685</v>
      </c>
      <c r="R49" s="29">
        <v>39.685</v>
      </c>
      <c r="S49" s="20">
        <v>24.91</v>
      </c>
      <c r="T49" s="20">
        <v>253</v>
      </c>
      <c r="U49" s="20">
        <v>2.08</v>
      </c>
      <c r="V49" s="20">
        <v>4.74</v>
      </c>
      <c r="W49" s="20">
        <v>1.04</v>
      </c>
      <c r="X49" s="20">
        <v>2.67</v>
      </c>
      <c r="Y49" s="20">
        <v>48.3</v>
      </c>
      <c r="Z49" s="20">
        <v>10.4</v>
      </c>
      <c r="AA49" s="20">
        <v>0.5</v>
      </c>
      <c r="AB49" s="20">
        <v>17.6</v>
      </c>
      <c r="AC49" s="20">
        <v>629.93</v>
      </c>
      <c r="AD49" s="20">
        <v>0</v>
      </c>
      <c r="AE49" s="20">
        <v>1</v>
      </c>
      <c r="AF49" s="20">
        <v>0</v>
      </c>
      <c r="AG49" s="20">
        <v>1</v>
      </c>
      <c r="AH49" s="20">
        <v>0</v>
      </c>
      <c r="AI49" s="20">
        <v>123</v>
      </c>
      <c r="AJ49" s="20">
        <v>76</v>
      </c>
      <c r="AK49" s="20">
        <v>2</v>
      </c>
      <c r="AL49" s="6">
        <v>247</v>
      </c>
      <c r="AM49" s="20">
        <v>0</v>
      </c>
      <c r="AN49" s="34"/>
      <c r="AP49" s="34" t="s">
        <v>506</v>
      </c>
      <c r="AQ49" s="20">
        <v>2</v>
      </c>
      <c r="AR49" s="39" t="s">
        <v>507</v>
      </c>
      <c r="AS49" s="23" t="s">
        <v>188</v>
      </c>
      <c r="AT49" s="20">
        <v>1</v>
      </c>
      <c r="AU49" s="20">
        <v>2</v>
      </c>
      <c r="AV49" s="20">
        <v>0</v>
      </c>
      <c r="AW49" s="20">
        <v>3</v>
      </c>
      <c r="AX49" s="20">
        <v>100</v>
      </c>
      <c r="AY49" s="20">
        <v>0</v>
      </c>
      <c r="AZ49" s="42"/>
      <c r="BA49" s="20">
        <v>129</v>
      </c>
      <c r="BB49" s="20">
        <v>70</v>
      </c>
      <c r="BC49" s="20">
        <v>59</v>
      </c>
      <c r="BD49" s="20">
        <v>68</v>
      </c>
      <c r="BE49" s="20">
        <v>46</v>
      </c>
      <c r="BF49" s="20">
        <v>100</v>
      </c>
      <c r="BG49" s="20">
        <v>70.5</v>
      </c>
      <c r="BH49" s="20">
        <v>38.3</v>
      </c>
      <c r="BI49" s="20">
        <v>32.2</v>
      </c>
      <c r="BJ49" s="20">
        <v>54.6</v>
      </c>
      <c r="BK49" s="20">
        <v>20</v>
      </c>
      <c r="BL49" s="20">
        <v>1</v>
      </c>
      <c r="BM49" s="20">
        <v>1</v>
      </c>
      <c r="BN49" s="42">
        <v>0</v>
      </c>
      <c r="BO49" s="20">
        <v>1</v>
      </c>
      <c r="BP49" s="42">
        <v>0</v>
      </c>
      <c r="BQ49" s="42">
        <v>0</v>
      </c>
      <c r="BR49" s="42">
        <v>1</v>
      </c>
      <c r="BS49" s="42"/>
      <c r="BT49" s="20"/>
      <c r="BU49" s="42">
        <v>0</v>
      </c>
      <c r="BV49" s="42">
        <v>0</v>
      </c>
      <c r="BW49" s="42">
        <v>0</v>
      </c>
      <c r="BX49" s="42">
        <v>0</v>
      </c>
      <c r="BY49" s="42">
        <v>0</v>
      </c>
      <c r="BZ49" s="42">
        <v>0</v>
      </c>
      <c r="CA49" s="42">
        <v>0</v>
      </c>
      <c r="CB49" s="42">
        <v>0</v>
      </c>
      <c r="CC49" s="42">
        <v>0</v>
      </c>
      <c r="CD49" s="42">
        <v>0</v>
      </c>
      <c r="CE49" s="42">
        <v>0</v>
      </c>
      <c r="CF49" s="42">
        <v>0</v>
      </c>
      <c r="CG49" s="20">
        <v>1</v>
      </c>
      <c r="CH49" s="42">
        <v>0</v>
      </c>
      <c r="CI49" s="20">
        <v>1</v>
      </c>
      <c r="CJ49" s="20">
        <v>1</v>
      </c>
      <c r="CK49" s="42">
        <v>0</v>
      </c>
      <c r="CL49" s="42">
        <v>0</v>
      </c>
      <c r="CM49" s="42">
        <v>0</v>
      </c>
      <c r="CN49" s="42">
        <v>0</v>
      </c>
      <c r="CO49" s="20">
        <v>1</v>
      </c>
      <c r="CP49" s="42">
        <v>0</v>
      </c>
      <c r="CQ49" s="42">
        <v>0</v>
      </c>
      <c r="CR49" s="45" t="s">
        <v>508</v>
      </c>
      <c r="CS49" s="45" t="s">
        <v>509</v>
      </c>
      <c r="CT49" s="45" t="s">
        <v>510</v>
      </c>
      <c r="CU49" s="23" t="s">
        <v>292</v>
      </c>
      <c r="CV49" s="20">
        <v>70.5</v>
      </c>
      <c r="CW49" s="20">
        <v>38.3</v>
      </c>
      <c r="CX49" s="20">
        <v>32.2</v>
      </c>
      <c r="CY49" s="20">
        <v>54.6</v>
      </c>
      <c r="CZ49" s="20">
        <v>46</v>
      </c>
      <c r="DA49" s="16" t="e">
        <f>#REF!/P49</f>
        <v>#REF!</v>
      </c>
      <c r="DB49" s="16" t="e">
        <f>#REF!/P49</f>
        <v>#REF!</v>
      </c>
      <c r="DC49" s="16" t="e">
        <f t="shared" si="2"/>
        <v>#REF!</v>
      </c>
      <c r="DD49" s="29">
        <v>57.396</v>
      </c>
      <c r="DE49" s="20"/>
      <c r="DF49" s="20"/>
      <c r="DG49" s="20">
        <v>115.407</v>
      </c>
      <c r="DH49" s="20">
        <v>69.608</v>
      </c>
      <c r="DI49" s="20">
        <v>45.799</v>
      </c>
      <c r="DJ49" s="20">
        <v>74</v>
      </c>
      <c r="DK49" s="20">
        <v>3.389</v>
      </c>
      <c r="DL49" s="20">
        <v>39.685</v>
      </c>
      <c r="DM49" s="20">
        <v>97.885</v>
      </c>
      <c r="DN49" s="20">
        <v>104.634</v>
      </c>
      <c r="DO49" s="20">
        <v>107.844</v>
      </c>
      <c r="DP49" s="20">
        <v>51.028</v>
      </c>
      <c r="DQ49" s="20">
        <v>56.817</v>
      </c>
      <c r="DR49" s="20">
        <v>74</v>
      </c>
      <c r="DS49" s="20">
        <v>4.204</v>
      </c>
      <c r="DT49" s="20">
        <v>52.684</v>
      </c>
      <c r="DU49" s="20">
        <v>122.046</v>
      </c>
      <c r="DV49" s="20">
        <v>68.265</v>
      </c>
      <c r="DW49" s="20">
        <v>53.781</v>
      </c>
      <c r="DX49" s="20">
        <v>44.066</v>
      </c>
      <c r="DY49" s="20">
        <v>3.926</v>
      </c>
      <c r="DZ49" s="20">
        <v>73</v>
      </c>
      <c r="EA49" s="20">
        <v>126.808</v>
      </c>
      <c r="EB49" s="20">
        <v>123.994</v>
      </c>
      <c r="EC49" s="20">
        <v>11.055</v>
      </c>
      <c r="ED49" s="20">
        <v>6.358</v>
      </c>
      <c r="EE49" s="20">
        <v>7.592</v>
      </c>
    </row>
    <row r="50" ht="20" customHeight="1" spans="1:135">
      <c r="A50" s="17">
        <v>197</v>
      </c>
      <c r="B50" s="18" t="s">
        <v>511</v>
      </c>
      <c r="C50" s="19" t="s">
        <v>512</v>
      </c>
      <c r="D50" s="20">
        <v>1140999</v>
      </c>
      <c r="E50" s="23" t="s">
        <v>513</v>
      </c>
      <c r="F50" s="4">
        <v>0</v>
      </c>
      <c r="G50" s="20">
        <v>1</v>
      </c>
      <c r="H50" s="20">
        <v>1</v>
      </c>
      <c r="I50" s="20">
        <v>0</v>
      </c>
      <c r="J50" s="20">
        <v>1</v>
      </c>
      <c r="K50" s="20">
        <v>1</v>
      </c>
      <c r="L50" s="20">
        <v>71</v>
      </c>
      <c r="M50" s="20">
        <v>169</v>
      </c>
      <c r="N50" s="20">
        <v>80</v>
      </c>
      <c r="O50" s="20">
        <v>28</v>
      </c>
      <c r="P50" s="20">
        <v>1.94</v>
      </c>
      <c r="Q50" s="20">
        <v>43.693</v>
      </c>
      <c r="R50" s="29">
        <v>43.693</v>
      </c>
      <c r="S50" s="20">
        <v>11.94</v>
      </c>
      <c r="T50" s="20">
        <v>700</v>
      </c>
      <c r="U50" s="20">
        <v>1.39</v>
      </c>
      <c r="V50" s="20">
        <v>5.49</v>
      </c>
      <c r="W50" s="20">
        <v>1.25</v>
      </c>
      <c r="X50" s="20">
        <v>3.39</v>
      </c>
      <c r="Y50" s="20">
        <v>43</v>
      </c>
      <c r="Z50" s="20">
        <v>4.9</v>
      </c>
      <c r="AA50" s="20">
        <v>0.96</v>
      </c>
      <c r="AB50" s="20">
        <v>27.2</v>
      </c>
      <c r="AC50" s="20">
        <v>4017</v>
      </c>
      <c r="AD50" s="20">
        <v>0</v>
      </c>
      <c r="AE50" s="20">
        <v>1</v>
      </c>
      <c r="AF50" s="20">
        <v>0</v>
      </c>
      <c r="AG50" s="20">
        <v>0</v>
      </c>
      <c r="AH50" s="20">
        <v>0</v>
      </c>
      <c r="AI50" s="20">
        <v>100</v>
      </c>
      <c r="AJ50" s="20">
        <v>82</v>
      </c>
      <c r="AK50" s="20">
        <v>24</v>
      </c>
      <c r="AL50" s="6">
        <v>321</v>
      </c>
      <c r="AM50" s="20">
        <v>0</v>
      </c>
      <c r="AN50" s="34"/>
      <c r="AP50" s="34" t="s">
        <v>514</v>
      </c>
      <c r="AQ50" s="20">
        <v>24</v>
      </c>
      <c r="AR50" s="39" t="s">
        <v>515</v>
      </c>
      <c r="AS50" s="23" t="s">
        <v>129</v>
      </c>
      <c r="AT50" s="20">
        <v>1</v>
      </c>
      <c r="AU50" s="16">
        <v>1</v>
      </c>
      <c r="AV50" s="20">
        <v>0</v>
      </c>
      <c r="AW50" s="20">
        <v>3</v>
      </c>
      <c r="AX50" s="20">
        <v>100</v>
      </c>
      <c r="AY50" s="20">
        <v>0</v>
      </c>
      <c r="AZ50" s="42"/>
      <c r="BA50" s="20">
        <v>189</v>
      </c>
      <c r="BB50" s="20">
        <v>106</v>
      </c>
      <c r="BC50" s="20">
        <v>83</v>
      </c>
      <c r="BD50" s="20">
        <v>80</v>
      </c>
      <c r="BE50" s="20">
        <v>44</v>
      </c>
      <c r="BF50" s="20">
        <v>127</v>
      </c>
      <c r="BG50" s="20">
        <v>97.4</v>
      </c>
      <c r="BH50" s="20">
        <v>54.6</v>
      </c>
      <c r="BI50" s="20">
        <v>42.8</v>
      </c>
      <c r="BJ50" s="20">
        <v>65.5</v>
      </c>
      <c r="BK50" s="20">
        <v>39</v>
      </c>
      <c r="BL50" s="20">
        <v>1</v>
      </c>
      <c r="BM50" s="20">
        <v>1</v>
      </c>
      <c r="BN50" s="42">
        <v>0</v>
      </c>
      <c r="BO50" s="20">
        <v>1</v>
      </c>
      <c r="BP50" s="42">
        <v>0</v>
      </c>
      <c r="BQ50" s="42">
        <v>0</v>
      </c>
      <c r="BR50" s="42">
        <v>1</v>
      </c>
      <c r="BS50" s="42"/>
      <c r="BT50" s="20"/>
      <c r="BU50" s="42">
        <v>0</v>
      </c>
      <c r="BV50" s="42">
        <v>0</v>
      </c>
      <c r="BW50" s="42">
        <v>0</v>
      </c>
      <c r="BX50" s="42">
        <v>0</v>
      </c>
      <c r="BY50" s="42">
        <v>0</v>
      </c>
      <c r="BZ50" s="42">
        <v>0</v>
      </c>
      <c r="CA50" s="42">
        <v>0</v>
      </c>
      <c r="CB50" s="42">
        <v>0</v>
      </c>
      <c r="CC50" s="42">
        <v>0</v>
      </c>
      <c r="CD50" s="42">
        <v>0</v>
      </c>
      <c r="CE50" s="20">
        <v>1</v>
      </c>
      <c r="CF50" s="42">
        <v>0</v>
      </c>
      <c r="CG50" s="20">
        <v>1</v>
      </c>
      <c r="CH50" s="42">
        <v>0</v>
      </c>
      <c r="CI50" s="20">
        <v>1</v>
      </c>
      <c r="CJ50" s="20">
        <v>1</v>
      </c>
      <c r="CK50" s="42">
        <v>0</v>
      </c>
      <c r="CL50" s="42">
        <v>0</v>
      </c>
      <c r="CM50" s="42">
        <v>0</v>
      </c>
      <c r="CN50" s="42">
        <v>0</v>
      </c>
      <c r="CO50" s="20">
        <v>1</v>
      </c>
      <c r="CP50" s="42">
        <v>0</v>
      </c>
      <c r="CQ50" s="42">
        <v>0</v>
      </c>
      <c r="CR50" s="45" t="s">
        <v>516</v>
      </c>
      <c r="CS50" s="45" t="s">
        <v>517</v>
      </c>
      <c r="CT50" s="45" t="s">
        <v>518</v>
      </c>
      <c r="CU50" s="23" t="s">
        <v>211</v>
      </c>
      <c r="CV50" s="20">
        <v>97.4</v>
      </c>
      <c r="CW50" s="20">
        <v>54.6</v>
      </c>
      <c r="CX50" s="20">
        <v>42.8</v>
      </c>
      <c r="CY50" s="20">
        <v>65.5</v>
      </c>
      <c r="CZ50" s="20">
        <v>44</v>
      </c>
      <c r="DA50" s="16" t="e">
        <f>#REF!/P50</f>
        <v>#REF!</v>
      </c>
      <c r="DB50" s="16" t="e">
        <f>#REF!/P50</f>
        <v>#REF!</v>
      </c>
      <c r="DC50" s="16" t="e">
        <f t="shared" si="2"/>
        <v>#REF!</v>
      </c>
      <c r="DD50" s="29">
        <v>43.03</v>
      </c>
      <c r="DE50" s="20"/>
      <c r="DF50" s="20"/>
      <c r="DG50" s="20">
        <v>188.125</v>
      </c>
      <c r="DH50" s="20">
        <v>105.927</v>
      </c>
      <c r="DI50" s="20">
        <v>82.197</v>
      </c>
      <c r="DJ50" s="20">
        <v>68</v>
      </c>
      <c r="DK50" s="20">
        <v>5.589</v>
      </c>
      <c r="DL50" s="20">
        <v>43.693</v>
      </c>
      <c r="DM50" s="20">
        <v>127.913</v>
      </c>
      <c r="DN50" s="20">
        <v>133.434</v>
      </c>
      <c r="DO50" s="20">
        <v>152.889</v>
      </c>
      <c r="DP50" s="20">
        <v>63.911</v>
      </c>
      <c r="DQ50" s="20">
        <v>88.978</v>
      </c>
      <c r="DR50" s="20">
        <v>68</v>
      </c>
      <c r="DS50" s="20">
        <v>6.051</v>
      </c>
      <c r="DT50" s="20">
        <v>58.198</v>
      </c>
      <c r="DU50" s="20">
        <v>162.19</v>
      </c>
      <c r="DV50" s="20">
        <v>84.525</v>
      </c>
      <c r="DW50" s="20">
        <v>77.665</v>
      </c>
      <c r="DX50" s="20">
        <v>47.885</v>
      </c>
      <c r="DY50" s="20">
        <v>5.126</v>
      </c>
      <c r="DZ50" s="20">
        <v>66</v>
      </c>
      <c r="EA50" s="20">
        <v>168.005</v>
      </c>
      <c r="EB50" s="20">
        <v>162.078</v>
      </c>
      <c r="EC50" s="20">
        <v>13.444</v>
      </c>
      <c r="ED50" s="20">
        <v>14.743</v>
      </c>
      <c r="EE50" s="20">
        <v>20.259</v>
      </c>
    </row>
    <row r="51" ht="20" customHeight="1" spans="1:135">
      <c r="A51" s="17">
        <v>199</v>
      </c>
      <c r="B51" s="18" t="s">
        <v>519</v>
      </c>
      <c r="C51" s="19" t="s">
        <v>520</v>
      </c>
      <c r="D51" s="20">
        <v>2818433</v>
      </c>
      <c r="E51" s="23" t="s">
        <v>521</v>
      </c>
      <c r="F51" s="4">
        <v>0</v>
      </c>
      <c r="G51" s="20">
        <v>1</v>
      </c>
      <c r="H51" s="20">
        <v>0</v>
      </c>
      <c r="I51" s="20">
        <v>0</v>
      </c>
      <c r="J51" s="20">
        <v>0</v>
      </c>
      <c r="K51" s="20">
        <v>1</v>
      </c>
      <c r="L51" s="20">
        <v>53</v>
      </c>
      <c r="M51" s="20">
        <v>167</v>
      </c>
      <c r="N51" s="20">
        <v>74</v>
      </c>
      <c r="O51" s="20">
        <v>26.5</v>
      </c>
      <c r="P51" s="20">
        <v>1.85</v>
      </c>
      <c r="Q51" s="20">
        <v>52.772</v>
      </c>
      <c r="R51" s="29">
        <v>52.772</v>
      </c>
      <c r="S51" s="20">
        <v>8.3</v>
      </c>
      <c r="T51" s="20">
        <v>124</v>
      </c>
      <c r="U51" s="20">
        <v>1.7</v>
      </c>
      <c r="V51" s="20">
        <v>5.23</v>
      </c>
      <c r="W51" s="20">
        <v>0.65</v>
      </c>
      <c r="X51" s="20">
        <v>3.46</v>
      </c>
      <c r="Y51" s="20">
        <v>33.4</v>
      </c>
      <c r="Z51" s="20">
        <v>6.4</v>
      </c>
      <c r="AA51" s="20">
        <v>3.85</v>
      </c>
      <c r="AB51" s="20">
        <v>25.9</v>
      </c>
      <c r="AC51" s="20">
        <v>1075.24</v>
      </c>
      <c r="AD51" s="20">
        <v>0</v>
      </c>
      <c r="AE51" s="20">
        <v>1</v>
      </c>
      <c r="AF51" s="20">
        <v>0</v>
      </c>
      <c r="AG51" s="20">
        <v>1</v>
      </c>
      <c r="AH51" s="20">
        <v>0</v>
      </c>
      <c r="AI51" s="20">
        <v>121</v>
      </c>
      <c r="AJ51" s="20">
        <v>80</v>
      </c>
      <c r="AK51" s="20">
        <v>2</v>
      </c>
      <c r="AL51" s="6">
        <v>271</v>
      </c>
      <c r="AM51" s="20">
        <v>0</v>
      </c>
      <c r="AN51" s="34"/>
      <c r="AP51" s="34" t="s">
        <v>522</v>
      </c>
      <c r="AQ51" s="20">
        <v>2</v>
      </c>
      <c r="AR51" s="39" t="s">
        <v>523</v>
      </c>
      <c r="AS51" s="23" t="s">
        <v>129</v>
      </c>
      <c r="AT51" s="20">
        <v>1</v>
      </c>
      <c r="AU51" s="16">
        <v>1</v>
      </c>
      <c r="AV51" s="20">
        <v>0</v>
      </c>
      <c r="AW51" s="20">
        <v>3</v>
      </c>
      <c r="AX51" s="20">
        <v>100</v>
      </c>
      <c r="AY51" s="20">
        <v>0</v>
      </c>
      <c r="AZ51" s="42"/>
      <c r="BA51" s="20">
        <v>127</v>
      </c>
      <c r="BB51" s="20">
        <v>57</v>
      </c>
      <c r="BC51" s="20">
        <v>70</v>
      </c>
      <c r="BD51" s="20">
        <v>74</v>
      </c>
      <c r="BE51" s="20">
        <v>55</v>
      </c>
      <c r="BF51" s="20">
        <v>104</v>
      </c>
      <c r="BG51" s="20">
        <v>68.6</v>
      </c>
      <c r="BH51" s="20">
        <v>30.8</v>
      </c>
      <c r="BI51" s="20">
        <v>37.8</v>
      </c>
      <c r="BJ51" s="20">
        <v>56.2</v>
      </c>
      <c r="BK51" s="20">
        <v>17</v>
      </c>
      <c r="BL51" s="20">
        <v>1</v>
      </c>
      <c r="BM51" s="20">
        <v>1</v>
      </c>
      <c r="BN51" s="42">
        <v>0</v>
      </c>
      <c r="BO51" s="20">
        <v>1</v>
      </c>
      <c r="BP51" s="42">
        <v>0</v>
      </c>
      <c r="BQ51" s="42">
        <v>0</v>
      </c>
      <c r="BR51" s="42">
        <v>1</v>
      </c>
      <c r="BS51" s="42"/>
      <c r="BT51" s="20"/>
      <c r="BU51" s="42">
        <v>0</v>
      </c>
      <c r="BV51" s="42">
        <v>0</v>
      </c>
      <c r="BW51" s="42">
        <v>0</v>
      </c>
      <c r="BX51" s="42">
        <v>0</v>
      </c>
      <c r="BY51" s="42">
        <v>0</v>
      </c>
      <c r="BZ51" s="42">
        <v>0</v>
      </c>
      <c r="CA51" s="42">
        <v>0</v>
      </c>
      <c r="CB51" s="42">
        <v>0</v>
      </c>
      <c r="CC51" s="42">
        <v>0</v>
      </c>
      <c r="CD51" s="42">
        <v>0</v>
      </c>
      <c r="CE51" s="42">
        <v>0</v>
      </c>
      <c r="CF51" s="42">
        <v>0</v>
      </c>
      <c r="CG51" s="20">
        <v>1</v>
      </c>
      <c r="CH51" s="20">
        <v>1</v>
      </c>
      <c r="CI51" s="20">
        <v>1</v>
      </c>
      <c r="CJ51" s="20">
        <v>1</v>
      </c>
      <c r="CK51" s="42">
        <v>0</v>
      </c>
      <c r="CL51" s="42">
        <v>0</v>
      </c>
      <c r="CM51" s="42">
        <v>0</v>
      </c>
      <c r="CN51" s="42">
        <v>0</v>
      </c>
      <c r="CO51" s="20">
        <v>1</v>
      </c>
      <c r="CP51" s="42">
        <v>0</v>
      </c>
      <c r="CQ51" s="42">
        <v>0</v>
      </c>
      <c r="CR51" s="45" t="s">
        <v>524</v>
      </c>
      <c r="CS51" s="23" t="s">
        <v>525</v>
      </c>
      <c r="CT51" s="45" t="s">
        <v>526</v>
      </c>
      <c r="CU51" s="23" t="s">
        <v>173</v>
      </c>
      <c r="CV51" s="20">
        <v>68.6</v>
      </c>
      <c r="CW51" s="20">
        <v>30.8</v>
      </c>
      <c r="CX51" s="20">
        <v>37.8</v>
      </c>
      <c r="CY51" s="20">
        <v>56.2</v>
      </c>
      <c r="CZ51" s="20">
        <v>55</v>
      </c>
      <c r="DA51" s="16" t="e">
        <f>#REF!/P51</f>
        <v>#REF!</v>
      </c>
      <c r="DB51" s="16" t="e">
        <f>#REF!/P51</f>
        <v>#REF!</v>
      </c>
      <c r="DC51" s="16" t="e">
        <f t="shared" si="2"/>
        <v>#REF!</v>
      </c>
      <c r="DD51" s="29">
        <v>61.86</v>
      </c>
      <c r="DE51" s="20"/>
      <c r="DF51" s="20"/>
      <c r="DG51" s="20">
        <v>126.872</v>
      </c>
      <c r="DH51" s="20">
        <v>59.919</v>
      </c>
      <c r="DI51" s="20">
        <v>66.953</v>
      </c>
      <c r="DJ51" s="20">
        <v>66</v>
      </c>
      <c r="DK51" s="20">
        <v>4.419</v>
      </c>
      <c r="DL51" s="20">
        <v>52.772</v>
      </c>
      <c r="DM51" s="20">
        <v>108.845</v>
      </c>
      <c r="DN51" s="20">
        <v>113.469</v>
      </c>
      <c r="DO51" s="20">
        <v>135.254</v>
      </c>
      <c r="DP51" s="20">
        <v>52.876</v>
      </c>
      <c r="DQ51" s="20">
        <v>82.379</v>
      </c>
      <c r="DR51" s="20">
        <v>66</v>
      </c>
      <c r="DS51" s="20">
        <v>5.437</v>
      </c>
      <c r="DT51" s="20">
        <v>60.906</v>
      </c>
      <c r="DU51" s="20">
        <v>129.501</v>
      </c>
      <c r="DV51" s="20">
        <v>50.701</v>
      </c>
      <c r="DW51" s="20">
        <v>78.799</v>
      </c>
      <c r="DX51" s="20">
        <v>60.849</v>
      </c>
      <c r="DY51" s="20">
        <v>4.964</v>
      </c>
      <c r="DZ51" s="20">
        <v>63</v>
      </c>
      <c r="EA51" s="20">
        <v>123.584</v>
      </c>
      <c r="EB51" s="20">
        <v>128.128</v>
      </c>
      <c r="EC51" s="20">
        <v>12.937</v>
      </c>
      <c r="ED51" s="20">
        <v>15.681</v>
      </c>
      <c r="EE51" s="20">
        <v>19.434</v>
      </c>
    </row>
    <row r="52" ht="20" customHeight="1" spans="1:135">
      <c r="A52" s="17">
        <v>200</v>
      </c>
      <c r="B52" s="18" t="s">
        <v>527</v>
      </c>
      <c r="C52" s="19" t="s">
        <v>528</v>
      </c>
      <c r="D52" s="20">
        <v>3342515</v>
      </c>
      <c r="E52" s="23" t="s">
        <v>529</v>
      </c>
      <c r="F52" s="4">
        <v>1</v>
      </c>
      <c r="G52" s="20">
        <v>1</v>
      </c>
      <c r="H52" s="20">
        <v>1</v>
      </c>
      <c r="I52" s="20">
        <v>0</v>
      </c>
      <c r="J52" s="20">
        <v>0</v>
      </c>
      <c r="K52" s="20">
        <v>1</v>
      </c>
      <c r="L52" s="20">
        <v>33</v>
      </c>
      <c r="M52" s="20">
        <v>170</v>
      </c>
      <c r="N52" s="20">
        <v>75</v>
      </c>
      <c r="O52" s="20">
        <v>26</v>
      </c>
      <c r="P52" s="20">
        <v>1.88</v>
      </c>
      <c r="Q52" s="20">
        <v>39.818</v>
      </c>
      <c r="R52" s="29">
        <v>39.818</v>
      </c>
      <c r="S52" s="20">
        <v>23.01</v>
      </c>
      <c r="T52" s="20">
        <v>61</v>
      </c>
      <c r="U52" s="20">
        <v>2.97</v>
      </c>
      <c r="V52" s="20">
        <v>2.66</v>
      </c>
      <c r="W52" s="20">
        <v>0.88</v>
      </c>
      <c r="X52" s="20">
        <v>1.11</v>
      </c>
      <c r="Y52" s="20">
        <v>91.6</v>
      </c>
      <c r="Z52" s="20">
        <v>5.7</v>
      </c>
      <c r="AA52" s="20">
        <v>1.87</v>
      </c>
      <c r="AB52" s="20">
        <v>32.2</v>
      </c>
      <c r="AC52" s="20">
        <v>1037.19</v>
      </c>
      <c r="AD52" s="20">
        <v>0</v>
      </c>
      <c r="AE52" s="20">
        <v>1</v>
      </c>
      <c r="AF52" s="20">
        <v>1</v>
      </c>
      <c r="AG52" s="20">
        <v>1</v>
      </c>
      <c r="AH52" s="20">
        <v>0</v>
      </c>
      <c r="AI52" s="20">
        <v>113</v>
      </c>
      <c r="AJ52" s="20">
        <v>85</v>
      </c>
      <c r="AK52" s="20">
        <v>24</v>
      </c>
      <c r="AL52" s="6">
        <v>170</v>
      </c>
      <c r="AM52" s="20">
        <v>0</v>
      </c>
      <c r="AN52" s="34"/>
      <c r="AP52" s="34" t="s">
        <v>530</v>
      </c>
      <c r="AQ52" s="20">
        <v>24</v>
      </c>
      <c r="AR52" s="39" t="s">
        <v>531</v>
      </c>
      <c r="AS52" s="23" t="s">
        <v>146</v>
      </c>
      <c r="AT52" s="20">
        <v>0</v>
      </c>
      <c r="AU52" s="16">
        <v>1</v>
      </c>
      <c r="AV52" s="20">
        <v>0</v>
      </c>
      <c r="AW52" s="20">
        <v>3</v>
      </c>
      <c r="AX52" s="20">
        <v>100</v>
      </c>
      <c r="AY52" s="20">
        <v>0</v>
      </c>
      <c r="AZ52" s="42"/>
      <c r="BA52" s="20">
        <v>153</v>
      </c>
      <c r="BB52" s="20">
        <v>92</v>
      </c>
      <c r="BC52" s="20">
        <v>61</v>
      </c>
      <c r="BD52" s="20">
        <v>73</v>
      </c>
      <c r="BE52" s="20">
        <v>40</v>
      </c>
      <c r="BF52" s="20">
        <v>104</v>
      </c>
      <c r="BG52" s="20">
        <v>81.4</v>
      </c>
      <c r="BH52" s="20">
        <v>48.9</v>
      </c>
      <c r="BI52" s="20">
        <v>32.4</v>
      </c>
      <c r="BJ52" s="20">
        <v>55.3</v>
      </c>
      <c r="BK52" s="20">
        <v>26</v>
      </c>
      <c r="BL52" s="20">
        <v>1</v>
      </c>
      <c r="BM52" s="20">
        <v>1</v>
      </c>
      <c r="BN52" s="42">
        <v>0</v>
      </c>
      <c r="BO52" s="20">
        <v>1</v>
      </c>
      <c r="BP52" s="42">
        <v>0</v>
      </c>
      <c r="BQ52" s="42">
        <v>0</v>
      </c>
      <c r="BR52" s="42">
        <v>1</v>
      </c>
      <c r="BS52" s="42"/>
      <c r="BT52" s="20"/>
      <c r="BU52" s="42">
        <v>0</v>
      </c>
      <c r="BV52" s="42">
        <v>0</v>
      </c>
      <c r="BW52" s="42">
        <v>0</v>
      </c>
      <c r="BX52" s="42">
        <v>0</v>
      </c>
      <c r="BY52" s="42">
        <v>0</v>
      </c>
      <c r="BZ52" s="42">
        <v>0</v>
      </c>
      <c r="CA52" s="42">
        <v>0</v>
      </c>
      <c r="CB52" s="42">
        <v>0</v>
      </c>
      <c r="CC52" s="42">
        <v>0</v>
      </c>
      <c r="CD52" s="42">
        <v>0</v>
      </c>
      <c r="CE52" s="42">
        <v>0</v>
      </c>
      <c r="CF52" s="42">
        <v>0</v>
      </c>
      <c r="CG52" s="20">
        <v>1</v>
      </c>
      <c r="CH52" s="42">
        <v>0</v>
      </c>
      <c r="CI52" s="20">
        <v>1</v>
      </c>
      <c r="CJ52" s="20">
        <v>1</v>
      </c>
      <c r="CK52" s="42">
        <v>0</v>
      </c>
      <c r="CL52" s="42">
        <v>0</v>
      </c>
      <c r="CM52" s="42">
        <v>0</v>
      </c>
      <c r="CN52" s="42">
        <v>0</v>
      </c>
      <c r="CO52" s="20">
        <v>1</v>
      </c>
      <c r="CP52" s="42">
        <v>0</v>
      </c>
      <c r="CQ52" s="42">
        <v>0</v>
      </c>
      <c r="CR52" s="45" t="s">
        <v>532</v>
      </c>
      <c r="CS52" s="23" t="s">
        <v>533</v>
      </c>
      <c r="CT52" s="45" t="s">
        <v>534</v>
      </c>
      <c r="CU52" s="23" t="s">
        <v>158</v>
      </c>
      <c r="CV52" s="20">
        <v>81.4</v>
      </c>
      <c r="CW52" s="20">
        <v>48.9</v>
      </c>
      <c r="CX52" s="20">
        <v>32.4</v>
      </c>
      <c r="CY52" s="20">
        <v>55.3</v>
      </c>
      <c r="CZ52" s="20">
        <v>40</v>
      </c>
      <c r="DA52" s="16" t="e">
        <f>#REF!/P52</f>
        <v>#REF!</v>
      </c>
      <c r="DB52" s="16" t="e">
        <f>#REF!/P52</f>
        <v>#REF!</v>
      </c>
      <c r="DC52" s="16" t="e">
        <f t="shared" si="2"/>
        <v>#REF!</v>
      </c>
      <c r="DD52" s="29">
        <v>48.216</v>
      </c>
      <c r="DE52" s="20"/>
      <c r="DF52" s="20"/>
      <c r="DG52" s="20">
        <v>153.443</v>
      </c>
      <c r="DH52" s="20">
        <v>92.346</v>
      </c>
      <c r="DI52" s="20">
        <v>61.098</v>
      </c>
      <c r="DJ52" s="20">
        <v>80</v>
      </c>
      <c r="DK52" s="20">
        <v>4.888</v>
      </c>
      <c r="DL52" s="20">
        <v>39.818</v>
      </c>
      <c r="DM52" s="20">
        <v>103.973</v>
      </c>
      <c r="DN52" s="20">
        <v>109.03</v>
      </c>
      <c r="DO52" s="20">
        <v>118.577</v>
      </c>
      <c r="DP52" s="20">
        <v>67.645</v>
      </c>
      <c r="DQ52" s="20">
        <v>50.932</v>
      </c>
      <c r="DR52" s="20">
        <v>80</v>
      </c>
      <c r="DS52" s="20">
        <v>4.075</v>
      </c>
      <c r="DT52" s="20">
        <v>42.953</v>
      </c>
      <c r="DU52" s="20">
        <v>145.732</v>
      </c>
      <c r="DV52" s="20">
        <v>78.58</v>
      </c>
      <c r="DW52" s="20">
        <v>67.152</v>
      </c>
      <c r="DX52" s="20">
        <v>46.079</v>
      </c>
      <c r="DY52" s="20">
        <v>5.372</v>
      </c>
      <c r="DZ52" s="20">
        <v>80</v>
      </c>
      <c r="EA52" s="20">
        <v>140.936</v>
      </c>
      <c r="EB52" s="20">
        <v>126.91</v>
      </c>
      <c r="EC52" s="20">
        <v>9.029</v>
      </c>
      <c r="ED52" s="20">
        <v>8.542</v>
      </c>
      <c r="EE52" s="20">
        <v>14.014</v>
      </c>
    </row>
    <row r="53" ht="20" customHeight="1" spans="1:135">
      <c r="A53" s="17">
        <v>202</v>
      </c>
      <c r="B53" s="18" t="s">
        <v>535</v>
      </c>
      <c r="C53" s="19" t="s">
        <v>536</v>
      </c>
      <c r="D53" s="20">
        <v>2397553</v>
      </c>
      <c r="E53" s="23" t="s">
        <v>537</v>
      </c>
      <c r="F53" s="4">
        <v>1</v>
      </c>
      <c r="G53" s="20">
        <v>1</v>
      </c>
      <c r="H53" s="20">
        <v>1</v>
      </c>
      <c r="I53" s="20">
        <v>1</v>
      </c>
      <c r="J53" s="20">
        <v>0</v>
      </c>
      <c r="K53" s="20">
        <v>1</v>
      </c>
      <c r="L53" s="20">
        <v>68</v>
      </c>
      <c r="M53" s="20">
        <v>172</v>
      </c>
      <c r="N53" s="20">
        <v>80</v>
      </c>
      <c r="O53" s="20">
        <v>27</v>
      </c>
      <c r="P53" s="20">
        <v>1.96</v>
      </c>
      <c r="Q53" s="20">
        <v>28.533</v>
      </c>
      <c r="R53" s="29">
        <v>28.533</v>
      </c>
      <c r="S53" s="20">
        <v>26.5</v>
      </c>
      <c r="T53" s="20">
        <v>54</v>
      </c>
      <c r="U53" s="20">
        <v>0.92</v>
      </c>
      <c r="V53" s="20">
        <v>3.83</v>
      </c>
      <c r="W53" s="20">
        <v>1.23</v>
      </c>
      <c r="X53" s="20">
        <v>2.43</v>
      </c>
      <c r="Y53" s="20">
        <v>57</v>
      </c>
      <c r="Z53" s="20">
        <v>6.7</v>
      </c>
      <c r="AA53" s="20">
        <v>80.76</v>
      </c>
      <c r="AB53" s="20">
        <v>83.1</v>
      </c>
      <c r="AC53" s="20">
        <v>568.97</v>
      </c>
      <c r="AD53" s="20">
        <v>1</v>
      </c>
      <c r="AE53" s="20">
        <v>1</v>
      </c>
      <c r="AF53" s="20">
        <v>1</v>
      </c>
      <c r="AG53" s="20">
        <v>1</v>
      </c>
      <c r="AH53" s="20">
        <v>0</v>
      </c>
      <c r="AI53" s="20">
        <v>120</v>
      </c>
      <c r="AJ53" s="20">
        <v>80</v>
      </c>
      <c r="AK53" s="20">
        <v>5</v>
      </c>
      <c r="AL53" s="6">
        <v>149</v>
      </c>
      <c r="AM53" s="20">
        <v>1</v>
      </c>
      <c r="AN53" s="35">
        <v>44398.4243055556</v>
      </c>
      <c r="AO53" s="6">
        <v>35.375</v>
      </c>
      <c r="AP53" s="34" t="s">
        <v>538</v>
      </c>
      <c r="AQ53" s="20">
        <v>5</v>
      </c>
      <c r="AR53" s="39" t="s">
        <v>539</v>
      </c>
      <c r="AS53" s="23" t="s">
        <v>129</v>
      </c>
      <c r="AT53" s="20">
        <v>1</v>
      </c>
      <c r="AU53" s="16">
        <v>1</v>
      </c>
      <c r="AV53" s="20">
        <v>0</v>
      </c>
      <c r="AW53" s="20">
        <v>3</v>
      </c>
      <c r="AX53" s="20">
        <v>100</v>
      </c>
      <c r="AY53" s="20">
        <v>100</v>
      </c>
      <c r="AZ53" s="42"/>
      <c r="BA53" s="20">
        <v>199</v>
      </c>
      <c r="BB53" s="20">
        <v>135</v>
      </c>
      <c r="BC53" s="20">
        <v>64</v>
      </c>
      <c r="BD53" s="20">
        <v>81</v>
      </c>
      <c r="BE53" s="20">
        <v>32</v>
      </c>
      <c r="BF53" s="20">
        <v>160</v>
      </c>
      <c r="BG53" s="20">
        <v>101.5</v>
      </c>
      <c r="BH53" s="20">
        <v>68.9</v>
      </c>
      <c r="BI53" s="20">
        <v>32.7</v>
      </c>
      <c r="BJ53" s="20">
        <v>81.6</v>
      </c>
      <c r="BK53" s="20">
        <v>35</v>
      </c>
      <c r="BL53" s="42">
        <v>0</v>
      </c>
      <c r="BM53" s="20">
        <v>1</v>
      </c>
      <c r="BN53" s="42">
        <v>0</v>
      </c>
      <c r="BO53" s="42">
        <v>0</v>
      </c>
      <c r="BP53" s="42">
        <v>0</v>
      </c>
      <c r="BQ53" s="42">
        <v>0</v>
      </c>
      <c r="BR53" s="41">
        <v>1</v>
      </c>
      <c r="BS53" s="43"/>
      <c r="BT53" s="42"/>
      <c r="BU53" s="42">
        <v>0</v>
      </c>
      <c r="BV53" s="42">
        <v>0</v>
      </c>
      <c r="BW53" s="42">
        <v>0</v>
      </c>
      <c r="BX53" s="42">
        <v>0</v>
      </c>
      <c r="BY53" s="20">
        <v>1</v>
      </c>
      <c r="BZ53" s="42">
        <v>0</v>
      </c>
      <c r="CA53" s="42">
        <v>0</v>
      </c>
      <c r="CB53" s="42">
        <v>0</v>
      </c>
      <c r="CC53" s="42">
        <v>0</v>
      </c>
      <c r="CD53" s="42">
        <v>0</v>
      </c>
      <c r="CE53" s="20">
        <v>1</v>
      </c>
      <c r="CF53" s="42">
        <v>0</v>
      </c>
      <c r="CG53" s="42">
        <v>0</v>
      </c>
      <c r="CH53" s="42">
        <v>0</v>
      </c>
      <c r="CI53" s="42">
        <v>0</v>
      </c>
      <c r="CJ53" s="42">
        <v>0</v>
      </c>
      <c r="CK53" s="20">
        <v>1</v>
      </c>
      <c r="CL53" s="42">
        <v>0</v>
      </c>
      <c r="CM53" s="42">
        <v>0</v>
      </c>
      <c r="CN53" s="42">
        <v>0</v>
      </c>
      <c r="CO53" s="20">
        <v>1</v>
      </c>
      <c r="CP53" s="42">
        <v>0</v>
      </c>
      <c r="CQ53" s="42">
        <v>0</v>
      </c>
      <c r="CR53" s="45" t="s">
        <v>540</v>
      </c>
      <c r="CS53" s="45" t="s">
        <v>541</v>
      </c>
      <c r="CT53" s="45" t="s">
        <v>542</v>
      </c>
      <c r="CU53" s="23" t="s">
        <v>140</v>
      </c>
      <c r="CV53" s="20">
        <v>101.5</v>
      </c>
      <c r="CW53" s="20">
        <v>68.9</v>
      </c>
      <c r="CX53" s="20">
        <v>32.7</v>
      </c>
      <c r="CY53" s="20">
        <v>81.6</v>
      </c>
      <c r="CZ53" s="20">
        <v>32</v>
      </c>
      <c r="DA53" s="16" t="e">
        <f>#REF!/P53</f>
        <v>#REF!</v>
      </c>
      <c r="DB53" s="16" t="e">
        <f>#REF!/P53</f>
        <v>#REF!</v>
      </c>
      <c r="DC53" s="16" t="e">
        <f t="shared" si="2"/>
        <v>#REF!</v>
      </c>
      <c r="DD53" s="29">
        <v>28.03</v>
      </c>
      <c r="DE53" s="20"/>
      <c r="DF53" s="20"/>
      <c r="DG53" s="20">
        <v>198.025</v>
      </c>
      <c r="DH53" s="20">
        <v>141.522</v>
      </c>
      <c r="DI53" s="20">
        <v>56.503</v>
      </c>
      <c r="DJ53" s="20">
        <v>73</v>
      </c>
      <c r="DK53" s="20">
        <v>4.125</v>
      </c>
      <c r="DL53" s="20">
        <v>28.533</v>
      </c>
      <c r="DM53" s="20">
        <v>159.859</v>
      </c>
      <c r="DN53" s="20">
        <v>163.631</v>
      </c>
      <c r="DO53" s="20">
        <v>177.86</v>
      </c>
      <c r="DP53" s="20">
        <v>94.26</v>
      </c>
      <c r="DQ53" s="20">
        <v>83.6</v>
      </c>
      <c r="DR53" s="20">
        <v>73</v>
      </c>
      <c r="DS53" s="20">
        <v>6.103</v>
      </c>
      <c r="DT53" s="20">
        <v>47.003</v>
      </c>
      <c r="DU53" s="20">
        <v>179.074</v>
      </c>
      <c r="DV53" s="20">
        <v>100.088</v>
      </c>
      <c r="DW53" s="20">
        <v>78.986</v>
      </c>
      <c r="DX53" s="20">
        <v>44.108</v>
      </c>
      <c r="DY53" s="20">
        <v>5.766</v>
      </c>
      <c r="DZ53" s="20">
        <v>73</v>
      </c>
      <c r="EA53" s="20">
        <v>184.832</v>
      </c>
      <c r="EB53" s="20">
        <v>193.962</v>
      </c>
      <c r="EC53" s="20">
        <v>12.864</v>
      </c>
      <c r="ED53" s="20">
        <v>2.1</v>
      </c>
      <c r="EE53" s="20">
        <v>14.406</v>
      </c>
    </row>
    <row r="54" ht="20" customHeight="1" spans="1:135">
      <c r="A54" s="17">
        <v>204</v>
      </c>
      <c r="B54" s="18" t="s">
        <v>543</v>
      </c>
      <c r="C54" s="19" t="s">
        <v>544</v>
      </c>
      <c r="D54" s="20">
        <v>3327707</v>
      </c>
      <c r="E54" s="23" t="s">
        <v>545</v>
      </c>
      <c r="F54" s="4">
        <v>0</v>
      </c>
      <c r="G54" s="20">
        <v>1</v>
      </c>
      <c r="H54" s="20">
        <v>1</v>
      </c>
      <c r="I54" s="20">
        <v>0</v>
      </c>
      <c r="J54" s="20">
        <v>0</v>
      </c>
      <c r="K54" s="20">
        <v>1</v>
      </c>
      <c r="L54" s="20">
        <v>55</v>
      </c>
      <c r="M54" s="20">
        <v>164</v>
      </c>
      <c r="N54" s="20">
        <v>81</v>
      </c>
      <c r="O54" s="20">
        <v>30.1</v>
      </c>
      <c r="P54" s="20">
        <v>1.92</v>
      </c>
      <c r="Q54" s="20">
        <v>30.695</v>
      </c>
      <c r="R54" s="29">
        <v>30.695</v>
      </c>
      <c r="S54" s="20">
        <v>26.5</v>
      </c>
      <c r="T54" s="20">
        <v>33</v>
      </c>
      <c r="U54" s="20">
        <v>1.12</v>
      </c>
      <c r="V54" s="20">
        <v>2.84</v>
      </c>
      <c r="W54" s="20">
        <v>1.1</v>
      </c>
      <c r="X54" s="20">
        <v>1.38</v>
      </c>
      <c r="Y54" s="20">
        <v>355</v>
      </c>
      <c r="Z54" s="20">
        <v>6.1</v>
      </c>
      <c r="AA54" s="20">
        <v>8</v>
      </c>
      <c r="AB54" s="20">
        <v>13</v>
      </c>
      <c r="AC54" s="20">
        <v>3054.73</v>
      </c>
      <c r="AD54" s="20">
        <v>1</v>
      </c>
      <c r="AE54" s="20">
        <v>1</v>
      </c>
      <c r="AF54" s="20">
        <v>0</v>
      </c>
      <c r="AG54" s="20">
        <v>1</v>
      </c>
      <c r="AH54" s="20">
        <v>0</v>
      </c>
      <c r="AI54" s="20">
        <v>110</v>
      </c>
      <c r="AJ54" s="20">
        <v>87</v>
      </c>
      <c r="AK54" s="20">
        <v>3</v>
      </c>
      <c r="AL54" s="6">
        <v>27</v>
      </c>
      <c r="AM54" s="20">
        <v>0</v>
      </c>
      <c r="AN54" s="34"/>
      <c r="AP54" s="34" t="s">
        <v>546</v>
      </c>
      <c r="AQ54" s="20">
        <v>3</v>
      </c>
      <c r="AR54" s="39" t="s">
        <v>547</v>
      </c>
      <c r="AS54" s="23" t="s">
        <v>129</v>
      </c>
      <c r="AT54" s="20">
        <v>1</v>
      </c>
      <c r="AU54" s="16">
        <v>1</v>
      </c>
      <c r="AV54" s="20">
        <v>0</v>
      </c>
      <c r="AW54" s="20">
        <v>3</v>
      </c>
      <c r="AX54" s="20">
        <v>100</v>
      </c>
      <c r="AY54" s="20">
        <v>0</v>
      </c>
      <c r="AZ54" s="42"/>
      <c r="BA54" s="20">
        <v>227</v>
      </c>
      <c r="BB54" s="20">
        <v>155</v>
      </c>
      <c r="BC54" s="20">
        <v>72</v>
      </c>
      <c r="BD54" s="20">
        <v>70</v>
      </c>
      <c r="BE54" s="20">
        <v>32</v>
      </c>
      <c r="BF54" s="20">
        <v>183</v>
      </c>
      <c r="BG54" s="20">
        <v>118.2</v>
      </c>
      <c r="BH54" s="20">
        <v>80.7</v>
      </c>
      <c r="BI54" s="20">
        <v>37.5</v>
      </c>
      <c r="BJ54" s="20">
        <v>95.3</v>
      </c>
      <c r="BK54" s="20">
        <v>38</v>
      </c>
      <c r="BL54" s="20">
        <v>1</v>
      </c>
      <c r="BM54" s="20">
        <v>1</v>
      </c>
      <c r="BN54" s="20">
        <v>1</v>
      </c>
      <c r="BO54" s="20">
        <v>1</v>
      </c>
      <c r="BP54" s="42">
        <v>1</v>
      </c>
      <c r="BQ54" s="42">
        <v>0</v>
      </c>
      <c r="BR54" s="42">
        <v>1</v>
      </c>
      <c r="BS54" s="42"/>
      <c r="BT54" s="20"/>
      <c r="BU54" s="42">
        <v>0</v>
      </c>
      <c r="BV54" s="42">
        <v>0</v>
      </c>
      <c r="BW54" s="42">
        <v>0</v>
      </c>
      <c r="BX54" s="42">
        <v>0</v>
      </c>
      <c r="BY54" s="42">
        <v>0</v>
      </c>
      <c r="BZ54" s="42">
        <v>0</v>
      </c>
      <c r="CA54" s="20">
        <v>1</v>
      </c>
      <c r="CB54" s="42">
        <v>0</v>
      </c>
      <c r="CC54" s="42">
        <v>0</v>
      </c>
      <c r="CD54" s="42">
        <v>0</v>
      </c>
      <c r="CE54" s="20">
        <v>1</v>
      </c>
      <c r="CF54" s="20">
        <v>1</v>
      </c>
      <c r="CG54" s="20">
        <v>1</v>
      </c>
      <c r="CH54" s="42">
        <v>0</v>
      </c>
      <c r="CI54" s="20">
        <v>1</v>
      </c>
      <c r="CJ54" s="20">
        <v>1</v>
      </c>
      <c r="CK54" s="42">
        <v>0</v>
      </c>
      <c r="CL54" s="42">
        <v>0</v>
      </c>
      <c r="CM54" s="20">
        <v>1</v>
      </c>
      <c r="CN54" s="20">
        <v>1</v>
      </c>
      <c r="CO54" s="20">
        <v>1</v>
      </c>
      <c r="CP54" s="42">
        <v>0</v>
      </c>
      <c r="CQ54" s="42">
        <v>0</v>
      </c>
      <c r="CR54" s="45" t="s">
        <v>548</v>
      </c>
      <c r="CS54" s="45" t="s">
        <v>549</v>
      </c>
      <c r="CT54" s="45" t="s">
        <v>550</v>
      </c>
      <c r="CU54" s="23" t="s">
        <v>150</v>
      </c>
      <c r="CV54" s="20">
        <v>118.2</v>
      </c>
      <c r="CW54" s="20">
        <v>80.7</v>
      </c>
      <c r="CX54" s="20">
        <v>37.5</v>
      </c>
      <c r="CY54" s="20">
        <v>95.3</v>
      </c>
      <c r="CZ54" s="20">
        <v>32</v>
      </c>
      <c r="DA54" s="16" t="e">
        <f>#REF!/P54</f>
        <v>#REF!</v>
      </c>
      <c r="DB54" s="16" t="e">
        <f>#REF!/P54</f>
        <v>#REF!</v>
      </c>
      <c r="DC54" s="16" t="e">
        <f t="shared" si="2"/>
        <v>#REF!</v>
      </c>
      <c r="DD54" s="29">
        <v>43.265</v>
      </c>
      <c r="DE54" s="20"/>
      <c r="DF54" s="20"/>
      <c r="DG54" s="20">
        <v>228.402</v>
      </c>
      <c r="DH54" s="20">
        <v>158.294</v>
      </c>
      <c r="DI54" s="20">
        <v>70.109</v>
      </c>
      <c r="DJ54" s="20">
        <v>81</v>
      </c>
      <c r="DK54" s="20">
        <v>5.679</v>
      </c>
      <c r="DL54" s="20">
        <v>30.695</v>
      </c>
      <c r="DM54" s="20">
        <v>191.478</v>
      </c>
      <c r="DN54" s="20">
        <v>192.251</v>
      </c>
      <c r="DO54" s="20">
        <v>143.142</v>
      </c>
      <c r="DP54" s="20">
        <v>69.079</v>
      </c>
      <c r="DQ54" s="20">
        <v>74.064</v>
      </c>
      <c r="DR54" s="20">
        <v>81</v>
      </c>
      <c r="DS54" s="20">
        <v>5.999</v>
      </c>
      <c r="DT54" s="20">
        <v>51.741</v>
      </c>
      <c r="DU54" s="20">
        <v>180.324</v>
      </c>
      <c r="DV54" s="20">
        <v>116.868</v>
      </c>
      <c r="DW54" s="20">
        <v>63.456</v>
      </c>
      <c r="DX54" s="20">
        <v>35.19</v>
      </c>
      <c r="DY54" s="20">
        <v>4.886</v>
      </c>
      <c r="DZ54" s="20">
        <v>77</v>
      </c>
      <c r="EA54" s="20">
        <v>237.153</v>
      </c>
      <c r="EB54" s="20">
        <v>223.958</v>
      </c>
      <c r="EC54" s="20">
        <v>7.292</v>
      </c>
      <c r="ED54" s="20">
        <v>3.756</v>
      </c>
      <c r="EE54" s="20">
        <v>22.541</v>
      </c>
    </row>
    <row r="55" ht="20" customHeight="1" spans="1:135">
      <c r="A55" s="17">
        <v>208</v>
      </c>
      <c r="B55" s="18" t="s">
        <v>551</v>
      </c>
      <c r="C55" s="19" t="s">
        <v>552</v>
      </c>
      <c r="D55" s="20">
        <v>905100</v>
      </c>
      <c r="E55" s="23" t="s">
        <v>553</v>
      </c>
      <c r="F55" s="4">
        <v>1</v>
      </c>
      <c r="G55" s="20">
        <v>1</v>
      </c>
      <c r="H55" s="20">
        <v>1</v>
      </c>
      <c r="I55" s="20">
        <v>0</v>
      </c>
      <c r="J55" s="20">
        <v>0</v>
      </c>
      <c r="K55" s="20">
        <v>1</v>
      </c>
      <c r="L55" s="20">
        <v>59</v>
      </c>
      <c r="M55" s="20">
        <v>167</v>
      </c>
      <c r="N55" s="20">
        <v>63</v>
      </c>
      <c r="O55" s="20">
        <v>22.6</v>
      </c>
      <c r="P55" s="20">
        <v>1.71</v>
      </c>
      <c r="Q55" s="20">
        <v>51.58</v>
      </c>
      <c r="R55" s="29">
        <v>51.58</v>
      </c>
      <c r="S55" s="20">
        <v>7.33</v>
      </c>
      <c r="T55" s="20">
        <v>67</v>
      </c>
      <c r="U55" s="20">
        <v>0.95</v>
      </c>
      <c r="V55" s="20">
        <v>3.9</v>
      </c>
      <c r="W55" s="20">
        <v>0.97</v>
      </c>
      <c r="X55" s="20">
        <v>2.36</v>
      </c>
      <c r="Y55" s="20">
        <v>120.8</v>
      </c>
      <c r="Z55" s="20">
        <v>10.3</v>
      </c>
      <c r="AA55" s="20">
        <v>0.5</v>
      </c>
      <c r="AB55" s="20">
        <v>11.8</v>
      </c>
      <c r="AC55" s="20">
        <v>953.76</v>
      </c>
      <c r="AD55" s="20">
        <v>0</v>
      </c>
      <c r="AE55" s="20">
        <v>1</v>
      </c>
      <c r="AF55" s="20">
        <v>1</v>
      </c>
      <c r="AG55" s="20">
        <v>1</v>
      </c>
      <c r="AH55" s="20">
        <v>0</v>
      </c>
      <c r="AI55" s="20">
        <v>98</v>
      </c>
      <c r="AJ55" s="20">
        <v>65</v>
      </c>
      <c r="AK55" s="20">
        <v>24</v>
      </c>
      <c r="AL55" s="6">
        <v>217</v>
      </c>
      <c r="AM55" s="20">
        <v>0</v>
      </c>
      <c r="AN55" s="34"/>
      <c r="AP55" s="34" t="s">
        <v>554</v>
      </c>
      <c r="AQ55" s="20">
        <v>24</v>
      </c>
      <c r="AR55" s="39" t="s">
        <v>555</v>
      </c>
      <c r="AS55" s="23" t="s">
        <v>129</v>
      </c>
      <c r="AT55" s="20">
        <v>1</v>
      </c>
      <c r="AU55" s="16">
        <v>1</v>
      </c>
      <c r="AV55" s="20">
        <v>0</v>
      </c>
      <c r="AW55" s="20">
        <v>3</v>
      </c>
      <c r="AX55" s="20">
        <v>100</v>
      </c>
      <c r="AY55" s="20">
        <v>50</v>
      </c>
      <c r="AZ55" s="42"/>
      <c r="BA55" s="20">
        <v>150</v>
      </c>
      <c r="BB55" s="20">
        <v>67</v>
      </c>
      <c r="BC55" s="20">
        <v>83</v>
      </c>
      <c r="BD55" s="20">
        <v>66</v>
      </c>
      <c r="BE55" s="20">
        <v>55</v>
      </c>
      <c r="BF55" s="20">
        <v>125</v>
      </c>
      <c r="BG55" s="20">
        <v>87.7</v>
      </c>
      <c r="BH55" s="20">
        <v>39.2</v>
      </c>
      <c r="BI55" s="20">
        <v>48.5</v>
      </c>
      <c r="BJ55" s="20">
        <v>73.1</v>
      </c>
      <c r="BK55" s="20">
        <v>19</v>
      </c>
      <c r="BL55" s="20">
        <v>1</v>
      </c>
      <c r="BM55" s="20">
        <v>1</v>
      </c>
      <c r="BN55" s="42">
        <v>0</v>
      </c>
      <c r="BO55" s="42">
        <v>0</v>
      </c>
      <c r="BP55" s="42">
        <v>0</v>
      </c>
      <c r="BQ55" s="42">
        <v>1</v>
      </c>
      <c r="BR55" s="42">
        <v>1</v>
      </c>
      <c r="BS55" s="42"/>
      <c r="BT55" s="42"/>
      <c r="BU55" s="42">
        <v>0</v>
      </c>
      <c r="BV55" s="42">
        <v>0</v>
      </c>
      <c r="BW55" s="42">
        <v>0</v>
      </c>
      <c r="BX55" s="42">
        <v>0</v>
      </c>
      <c r="BY55" s="42">
        <v>0</v>
      </c>
      <c r="BZ55" s="42">
        <v>0</v>
      </c>
      <c r="CA55" s="42">
        <v>0</v>
      </c>
      <c r="CB55" s="42">
        <v>0</v>
      </c>
      <c r="CC55" s="20">
        <v>1</v>
      </c>
      <c r="CD55" s="42">
        <v>0</v>
      </c>
      <c r="CE55" s="42">
        <v>0</v>
      </c>
      <c r="CF55" s="42">
        <v>0</v>
      </c>
      <c r="CG55" s="20">
        <v>1</v>
      </c>
      <c r="CH55" s="42">
        <v>0</v>
      </c>
      <c r="CI55" s="42">
        <v>0</v>
      </c>
      <c r="CJ55" s="42">
        <v>0</v>
      </c>
      <c r="CK55" s="20">
        <v>1</v>
      </c>
      <c r="CL55" s="20">
        <v>1</v>
      </c>
      <c r="CM55" s="42">
        <v>0</v>
      </c>
      <c r="CN55" s="42">
        <v>0</v>
      </c>
      <c r="CO55" s="20">
        <v>1</v>
      </c>
      <c r="CP55" s="20">
        <v>1</v>
      </c>
      <c r="CQ55" s="42">
        <v>0</v>
      </c>
      <c r="CR55" s="45" t="s">
        <v>556</v>
      </c>
      <c r="CS55" s="45" t="s">
        <v>557</v>
      </c>
      <c r="CT55" s="45" t="s">
        <v>558</v>
      </c>
      <c r="CU55" s="23" t="s">
        <v>150</v>
      </c>
      <c r="CV55" s="20">
        <v>87.7</v>
      </c>
      <c r="CW55" s="20">
        <v>39.2</v>
      </c>
      <c r="CX55" s="20">
        <v>48.5</v>
      </c>
      <c r="CY55" s="20">
        <v>73.1</v>
      </c>
      <c r="CZ55" s="20">
        <v>55</v>
      </c>
      <c r="DA55" s="16" t="e">
        <f>#REF!/P55</f>
        <v>#REF!</v>
      </c>
      <c r="DB55" s="16" t="e">
        <f>#REF!/P55</f>
        <v>#REF!</v>
      </c>
      <c r="DC55" s="16" t="e">
        <f t="shared" si="2"/>
        <v>#REF!</v>
      </c>
      <c r="DD55" s="29">
        <v>56.308</v>
      </c>
      <c r="DE55" s="20"/>
      <c r="DF55" s="20"/>
      <c r="DG55" s="20">
        <v>146.975</v>
      </c>
      <c r="DH55" s="20">
        <v>71.166</v>
      </c>
      <c r="DI55" s="20">
        <v>75.809</v>
      </c>
      <c r="DJ55" s="20">
        <v>59</v>
      </c>
      <c r="DK55" s="20">
        <v>4.473</v>
      </c>
      <c r="DL55" s="20">
        <v>51.58</v>
      </c>
      <c r="DM55" s="20">
        <v>116.908</v>
      </c>
      <c r="DN55" s="20">
        <v>122.633</v>
      </c>
      <c r="DO55" s="20">
        <v>141.142</v>
      </c>
      <c r="DP55" s="20">
        <v>61.997</v>
      </c>
      <c r="DQ55" s="20">
        <v>79.145</v>
      </c>
      <c r="DR55" s="20">
        <v>59</v>
      </c>
      <c r="DS55" s="20">
        <v>4.67</v>
      </c>
      <c r="DT55" s="20">
        <v>56.074</v>
      </c>
      <c r="DU55" s="20">
        <v>131.799</v>
      </c>
      <c r="DV55" s="20">
        <v>57.897</v>
      </c>
      <c r="DW55" s="20">
        <v>73.902</v>
      </c>
      <c r="DX55" s="20">
        <v>56.072</v>
      </c>
      <c r="DY55" s="20">
        <v>4.508</v>
      </c>
      <c r="DZ55" s="20">
        <v>61</v>
      </c>
      <c r="EA55" s="20">
        <v>129.747</v>
      </c>
      <c r="EB55" s="20">
        <v>131.552</v>
      </c>
      <c r="EC55" s="20">
        <v>15.647</v>
      </c>
      <c r="ED55" s="20">
        <v>7.402</v>
      </c>
      <c r="EE55" s="20">
        <v>16.423</v>
      </c>
    </row>
    <row r="56" ht="20" customHeight="1" spans="1:135">
      <c r="A56" s="17">
        <v>215</v>
      </c>
      <c r="B56" s="18" t="s">
        <v>559</v>
      </c>
      <c r="C56" s="19" t="s">
        <v>560</v>
      </c>
      <c r="D56" s="20">
        <v>3307809</v>
      </c>
      <c r="E56" s="23" t="s">
        <v>561</v>
      </c>
      <c r="F56" s="4">
        <v>1</v>
      </c>
      <c r="G56" s="20">
        <v>1</v>
      </c>
      <c r="H56" s="20">
        <v>1</v>
      </c>
      <c r="I56" s="20">
        <v>0</v>
      </c>
      <c r="J56" s="20">
        <v>0</v>
      </c>
      <c r="K56" s="20">
        <v>1</v>
      </c>
      <c r="L56" s="20">
        <v>48</v>
      </c>
      <c r="M56" s="20">
        <v>179</v>
      </c>
      <c r="N56" s="20">
        <v>75</v>
      </c>
      <c r="O56" s="20">
        <v>23.4</v>
      </c>
      <c r="P56" s="20">
        <v>1.93</v>
      </c>
      <c r="Q56" s="20">
        <v>53.943</v>
      </c>
      <c r="R56" s="29">
        <v>53.943</v>
      </c>
      <c r="S56" s="20">
        <v>23.7</v>
      </c>
      <c r="T56" s="20">
        <v>136</v>
      </c>
      <c r="U56" s="20">
        <v>1.54</v>
      </c>
      <c r="V56" s="20">
        <v>3.9</v>
      </c>
      <c r="W56" s="20">
        <v>0.66</v>
      </c>
      <c r="X56" s="20">
        <v>2.55</v>
      </c>
      <c r="Y56" s="20">
        <v>62.5</v>
      </c>
      <c r="Z56" s="20">
        <v>5.7</v>
      </c>
      <c r="AA56" s="20">
        <v>0.5</v>
      </c>
      <c r="AB56" s="20">
        <v>7.99</v>
      </c>
      <c r="AC56" s="20">
        <v>701.93</v>
      </c>
      <c r="AD56" s="20">
        <v>1</v>
      </c>
      <c r="AE56" s="20">
        <v>1</v>
      </c>
      <c r="AF56" s="20">
        <v>0</v>
      </c>
      <c r="AG56" s="20">
        <v>0</v>
      </c>
      <c r="AH56" s="20">
        <v>0</v>
      </c>
      <c r="AI56" s="20">
        <v>130</v>
      </c>
      <c r="AJ56" s="20">
        <v>82</v>
      </c>
      <c r="AK56" s="20">
        <v>9</v>
      </c>
      <c r="AL56" s="6">
        <v>211</v>
      </c>
      <c r="AM56" s="20">
        <v>0</v>
      </c>
      <c r="AN56" s="34"/>
      <c r="AP56" s="34" t="s">
        <v>562</v>
      </c>
      <c r="AQ56" s="20">
        <v>9</v>
      </c>
      <c r="AR56" s="39" t="s">
        <v>563</v>
      </c>
      <c r="AS56" s="23" t="s">
        <v>146</v>
      </c>
      <c r="AT56" s="20">
        <v>0</v>
      </c>
      <c r="AU56" s="16">
        <v>1</v>
      </c>
      <c r="AV56" s="20">
        <v>0</v>
      </c>
      <c r="AW56" s="20">
        <v>3</v>
      </c>
      <c r="AX56" s="20">
        <v>100</v>
      </c>
      <c r="AY56" s="20">
        <v>0</v>
      </c>
      <c r="AZ56" s="20">
        <v>100</v>
      </c>
      <c r="BA56" s="20">
        <v>208.4</v>
      </c>
      <c r="BB56" s="20">
        <v>86.6</v>
      </c>
      <c r="BC56" s="20">
        <v>121.8</v>
      </c>
      <c r="BD56" s="20">
        <v>71</v>
      </c>
      <c r="BE56" s="20">
        <v>58.4</v>
      </c>
      <c r="BF56" s="20">
        <v>141.1</v>
      </c>
      <c r="BG56" s="20">
        <v>108</v>
      </c>
      <c r="BH56" s="20">
        <v>44.9</v>
      </c>
      <c r="BI56" s="20">
        <v>63.1</v>
      </c>
      <c r="BJ56" s="20">
        <v>73.1</v>
      </c>
      <c r="BK56" s="20">
        <v>16</v>
      </c>
      <c r="BL56" s="20">
        <v>1</v>
      </c>
      <c r="BM56" s="42">
        <v>0</v>
      </c>
      <c r="BN56" s="42">
        <v>0</v>
      </c>
      <c r="BO56" s="20">
        <v>1</v>
      </c>
      <c r="BP56" s="42">
        <v>0</v>
      </c>
      <c r="BQ56" s="42">
        <v>0</v>
      </c>
      <c r="BR56" s="42">
        <v>1</v>
      </c>
      <c r="BS56" s="42"/>
      <c r="BT56" s="42"/>
      <c r="BU56" s="42">
        <v>0</v>
      </c>
      <c r="BV56" s="42">
        <v>0</v>
      </c>
      <c r="BW56" s="42">
        <v>0</v>
      </c>
      <c r="BX56" s="42">
        <v>0</v>
      </c>
      <c r="BY56" s="42">
        <v>0</v>
      </c>
      <c r="BZ56" s="42">
        <v>0</v>
      </c>
      <c r="CA56" s="42">
        <v>0</v>
      </c>
      <c r="CB56" s="42">
        <v>0</v>
      </c>
      <c r="CC56" s="20">
        <v>1</v>
      </c>
      <c r="CD56" s="42">
        <v>0</v>
      </c>
      <c r="CE56" s="42">
        <v>0</v>
      </c>
      <c r="CF56" s="42">
        <v>0</v>
      </c>
      <c r="CG56" s="20">
        <v>1</v>
      </c>
      <c r="CH56" s="42">
        <v>0</v>
      </c>
      <c r="CI56" s="42">
        <v>0</v>
      </c>
      <c r="CJ56" s="20">
        <v>1</v>
      </c>
      <c r="CK56" s="42">
        <v>0</v>
      </c>
      <c r="CL56" s="20">
        <v>1</v>
      </c>
      <c r="CM56" s="42">
        <v>0</v>
      </c>
      <c r="CN56" s="42">
        <v>0</v>
      </c>
      <c r="CO56" s="42">
        <v>0</v>
      </c>
      <c r="CP56" s="42">
        <v>0</v>
      </c>
      <c r="CQ56" s="42">
        <v>0</v>
      </c>
      <c r="CR56" s="45" t="s">
        <v>564</v>
      </c>
      <c r="CS56" s="45" t="s">
        <v>565</v>
      </c>
      <c r="CT56" s="45" t="s">
        <v>566</v>
      </c>
      <c r="CU56" s="23" t="s">
        <v>150</v>
      </c>
      <c r="CV56" s="20">
        <v>108</v>
      </c>
      <c r="CW56" s="20">
        <v>44.9</v>
      </c>
      <c r="CX56" s="20">
        <v>63.1</v>
      </c>
      <c r="CY56" s="20">
        <v>73.1</v>
      </c>
      <c r="CZ56" s="20">
        <v>58.4</v>
      </c>
      <c r="DA56" s="16" t="e">
        <f>#REF!/P56</f>
        <v>#REF!</v>
      </c>
      <c r="DB56" s="16" t="e">
        <f>#REF!/P56</f>
        <v>#REF!</v>
      </c>
      <c r="DC56" s="16" t="e">
        <f t="shared" si="2"/>
        <v>#REF!</v>
      </c>
      <c r="DD56" s="29">
        <v>53.369</v>
      </c>
      <c r="DE56" s="20"/>
      <c r="DF56" s="20"/>
      <c r="DG56" s="20">
        <v>213.917</v>
      </c>
      <c r="DH56" s="20">
        <v>98.524</v>
      </c>
      <c r="DI56" s="20">
        <v>115.393</v>
      </c>
      <c r="DJ56" s="20">
        <v>61</v>
      </c>
      <c r="DK56" s="20">
        <v>7.039</v>
      </c>
      <c r="DL56" s="20">
        <v>53.943</v>
      </c>
      <c r="DM56" s="20">
        <v>135.457</v>
      </c>
      <c r="DN56" s="20">
        <v>139.938</v>
      </c>
      <c r="DO56" s="20">
        <v>206.523</v>
      </c>
      <c r="DP56" s="20">
        <v>104.572</v>
      </c>
      <c r="DQ56" s="20">
        <v>101.952</v>
      </c>
      <c r="DR56" s="20">
        <v>61</v>
      </c>
      <c r="DS56" s="20">
        <v>6.219</v>
      </c>
      <c r="DT56" s="20">
        <v>49.366</v>
      </c>
      <c r="DU56" s="20">
        <v>256.216</v>
      </c>
      <c r="DV56" s="20">
        <v>106.609</v>
      </c>
      <c r="DW56" s="20">
        <v>149.607</v>
      </c>
      <c r="DX56" s="20">
        <v>58.391</v>
      </c>
      <c r="DY56" s="20">
        <v>9.425</v>
      </c>
      <c r="DZ56" s="20">
        <v>63</v>
      </c>
      <c r="EA56" s="20">
        <v>146.891</v>
      </c>
      <c r="EB56" s="20">
        <v>133.328</v>
      </c>
      <c r="EC56" s="20">
        <v>11.055</v>
      </c>
      <c r="ED56" s="20">
        <v>6.771</v>
      </c>
      <c r="EE56" s="20">
        <v>22.871</v>
      </c>
    </row>
    <row r="57" ht="20" customHeight="1" spans="1:135">
      <c r="A57" s="17">
        <v>222</v>
      </c>
      <c r="B57" s="18" t="s">
        <v>567</v>
      </c>
      <c r="C57" s="19" t="s">
        <v>568</v>
      </c>
      <c r="D57" s="20">
        <v>2140239</v>
      </c>
      <c r="E57" s="23" t="s">
        <v>569</v>
      </c>
      <c r="F57" s="4">
        <v>0</v>
      </c>
      <c r="G57" s="20">
        <v>1</v>
      </c>
      <c r="H57" s="20">
        <v>1</v>
      </c>
      <c r="I57" s="20">
        <v>0</v>
      </c>
      <c r="J57" s="20">
        <v>0</v>
      </c>
      <c r="K57" s="20">
        <v>1</v>
      </c>
      <c r="L57" s="20">
        <v>61</v>
      </c>
      <c r="M57" s="20">
        <v>171</v>
      </c>
      <c r="N57" s="20">
        <v>88</v>
      </c>
      <c r="O57" s="20">
        <v>30.1</v>
      </c>
      <c r="P57" s="20">
        <v>2.04</v>
      </c>
      <c r="Q57" s="20">
        <v>45.026</v>
      </c>
      <c r="R57" s="29">
        <v>45.026</v>
      </c>
      <c r="S57" s="20">
        <v>21.46</v>
      </c>
      <c r="T57" s="20">
        <v>331</v>
      </c>
      <c r="U57" s="20">
        <v>2.43</v>
      </c>
      <c r="V57" s="20">
        <v>3.59</v>
      </c>
      <c r="W57" s="20">
        <v>0.78</v>
      </c>
      <c r="X57" s="20">
        <v>1.68</v>
      </c>
      <c r="Y57" s="20">
        <v>21.7</v>
      </c>
      <c r="Z57" s="20">
        <v>8.2</v>
      </c>
      <c r="AA57" s="20">
        <v>0.8</v>
      </c>
      <c r="AB57" s="20">
        <v>36.5</v>
      </c>
      <c r="AC57" s="20">
        <v>2522.7</v>
      </c>
      <c r="AD57" s="20">
        <v>0</v>
      </c>
      <c r="AE57" s="20">
        <v>1</v>
      </c>
      <c r="AF57" s="20">
        <v>1</v>
      </c>
      <c r="AG57" s="20">
        <v>1</v>
      </c>
      <c r="AH57" s="20">
        <v>0</v>
      </c>
      <c r="AI57" s="20">
        <v>162</v>
      </c>
      <c r="AJ57" s="20">
        <v>109</v>
      </c>
      <c r="AK57" s="20">
        <v>9</v>
      </c>
      <c r="AL57" s="6">
        <v>185</v>
      </c>
      <c r="AM57" s="20">
        <v>0</v>
      </c>
      <c r="AN57" s="34"/>
      <c r="AP57" s="34" t="s">
        <v>570</v>
      </c>
      <c r="AQ57" s="20">
        <v>9</v>
      </c>
      <c r="AR57" s="39" t="s">
        <v>571</v>
      </c>
      <c r="AS57" s="23" t="s">
        <v>129</v>
      </c>
      <c r="AT57" s="20">
        <v>1</v>
      </c>
      <c r="AU57" s="16">
        <v>1</v>
      </c>
      <c r="AV57" s="20">
        <v>3</v>
      </c>
      <c r="AW57" s="20">
        <v>3</v>
      </c>
      <c r="AX57" s="20">
        <v>100</v>
      </c>
      <c r="AY57" s="20">
        <v>0</v>
      </c>
      <c r="AZ57" s="20">
        <v>100</v>
      </c>
      <c r="BA57" s="20">
        <v>184</v>
      </c>
      <c r="BB57" s="20">
        <v>92.8</v>
      </c>
      <c r="BC57" s="20">
        <v>91.2</v>
      </c>
      <c r="BD57" s="20">
        <v>71</v>
      </c>
      <c r="BE57" s="20">
        <v>49.6</v>
      </c>
      <c r="BF57" s="20">
        <v>172</v>
      </c>
      <c r="BG57" s="20">
        <v>90.2</v>
      </c>
      <c r="BH57" s="20">
        <v>45.5</v>
      </c>
      <c r="BI57" s="20">
        <v>44.7</v>
      </c>
      <c r="BJ57" s="20">
        <v>84.3</v>
      </c>
      <c r="BK57" s="20">
        <v>58</v>
      </c>
      <c r="BL57" s="20">
        <v>1</v>
      </c>
      <c r="BM57" s="20">
        <v>1</v>
      </c>
      <c r="BN57" s="20">
        <v>1</v>
      </c>
      <c r="BO57" s="20">
        <v>1</v>
      </c>
      <c r="BP57" s="42">
        <v>0</v>
      </c>
      <c r="BQ57" s="42">
        <v>0</v>
      </c>
      <c r="BR57" s="42">
        <v>1</v>
      </c>
      <c r="BS57" s="42"/>
      <c r="BT57" s="20"/>
      <c r="BU57" s="42">
        <v>0</v>
      </c>
      <c r="BV57" s="42">
        <v>0</v>
      </c>
      <c r="BW57" s="42">
        <v>0</v>
      </c>
      <c r="BX57" s="42">
        <v>0</v>
      </c>
      <c r="BY57" s="42">
        <v>0</v>
      </c>
      <c r="BZ57" s="42">
        <v>0</v>
      </c>
      <c r="CA57" s="42">
        <v>0</v>
      </c>
      <c r="CB57" s="42">
        <v>0</v>
      </c>
      <c r="CC57" s="20">
        <v>1</v>
      </c>
      <c r="CD57" s="42">
        <v>0</v>
      </c>
      <c r="CE57" s="42">
        <v>0</v>
      </c>
      <c r="CF57" s="42">
        <v>0</v>
      </c>
      <c r="CG57" s="20">
        <v>1</v>
      </c>
      <c r="CH57" s="42">
        <v>0</v>
      </c>
      <c r="CI57" s="20">
        <v>1</v>
      </c>
      <c r="CJ57" s="20">
        <v>1</v>
      </c>
      <c r="CK57" s="42">
        <v>0</v>
      </c>
      <c r="CL57" s="20">
        <v>1</v>
      </c>
      <c r="CM57" s="20">
        <v>1</v>
      </c>
      <c r="CN57" s="42">
        <v>0</v>
      </c>
      <c r="CO57" s="20">
        <v>1</v>
      </c>
      <c r="CP57" s="42">
        <v>0</v>
      </c>
      <c r="CQ57" s="42">
        <v>0</v>
      </c>
      <c r="CR57" s="45" t="s">
        <v>572</v>
      </c>
      <c r="CS57" s="23" t="s">
        <v>573</v>
      </c>
      <c r="CT57" s="45" t="s">
        <v>574</v>
      </c>
      <c r="CU57" s="23" t="s">
        <v>173</v>
      </c>
      <c r="CV57" s="20">
        <v>90.2</v>
      </c>
      <c r="CW57" s="20">
        <v>45.5</v>
      </c>
      <c r="CX57" s="20">
        <v>44.7</v>
      </c>
      <c r="CY57" s="20">
        <v>84.3</v>
      </c>
      <c r="CZ57" s="20">
        <v>49.6</v>
      </c>
      <c r="DA57" s="16" t="e">
        <f>#REF!/P57</f>
        <v>#REF!</v>
      </c>
      <c r="DB57" s="16" t="e">
        <f>#REF!/P57</f>
        <v>#REF!</v>
      </c>
      <c r="DC57" s="16" t="e">
        <f t="shared" si="2"/>
        <v>#REF!</v>
      </c>
      <c r="DD57" s="29">
        <v>46.637</v>
      </c>
      <c r="DE57" s="20"/>
      <c r="DF57" s="20"/>
      <c r="DG57" s="20">
        <v>191.984</v>
      </c>
      <c r="DH57" s="20">
        <v>105.541</v>
      </c>
      <c r="DI57" s="20">
        <v>86.444</v>
      </c>
      <c r="DJ57" s="20">
        <v>68</v>
      </c>
      <c r="DK57" s="20">
        <v>5.878</v>
      </c>
      <c r="DL57" s="20">
        <v>45.026</v>
      </c>
      <c r="DM57" s="20">
        <v>161.75</v>
      </c>
      <c r="DN57" s="20">
        <v>162.718</v>
      </c>
      <c r="DO57" s="20">
        <v>131.836</v>
      </c>
      <c r="DP57" s="20">
        <v>52.62</v>
      </c>
      <c r="DQ57" s="20">
        <v>79.216</v>
      </c>
      <c r="DR57" s="20">
        <v>68</v>
      </c>
      <c r="DS57" s="20">
        <v>5.387</v>
      </c>
      <c r="DT57" s="20">
        <v>60.087</v>
      </c>
      <c r="DU57" s="20">
        <v>173.746</v>
      </c>
      <c r="DV57" s="20">
        <v>90.718</v>
      </c>
      <c r="DW57" s="20">
        <v>83.028</v>
      </c>
      <c r="DX57" s="20">
        <v>47.787</v>
      </c>
      <c r="DY57" s="20">
        <v>5.563</v>
      </c>
      <c r="DZ57" s="20">
        <v>67</v>
      </c>
      <c r="EA57" s="20">
        <v>179.521</v>
      </c>
      <c r="EB57" s="20">
        <v>188.005</v>
      </c>
      <c r="EC57" s="20">
        <v>10.368</v>
      </c>
      <c r="ED57" s="20">
        <v>6.299</v>
      </c>
      <c r="EE57" s="20">
        <v>24.005</v>
      </c>
    </row>
    <row r="58" ht="20" customHeight="1" spans="1:135">
      <c r="A58" s="17">
        <v>223</v>
      </c>
      <c r="B58" s="18" t="s">
        <v>575</v>
      </c>
      <c r="C58" s="21" t="s">
        <v>576</v>
      </c>
      <c r="D58" s="20">
        <v>1351045</v>
      </c>
      <c r="E58" s="23" t="s">
        <v>577</v>
      </c>
      <c r="F58" s="4">
        <v>0</v>
      </c>
      <c r="G58" s="20">
        <v>1</v>
      </c>
      <c r="H58" s="20">
        <v>1</v>
      </c>
      <c r="I58" s="20">
        <v>0</v>
      </c>
      <c r="J58" s="20">
        <v>0</v>
      </c>
      <c r="K58" s="20">
        <v>1</v>
      </c>
      <c r="L58" s="20">
        <v>49</v>
      </c>
      <c r="M58" s="20">
        <v>170</v>
      </c>
      <c r="N58" s="20">
        <v>72</v>
      </c>
      <c r="O58" s="20">
        <v>24.9</v>
      </c>
      <c r="P58" s="20">
        <v>1.84</v>
      </c>
      <c r="Q58" s="20">
        <v>48.258</v>
      </c>
      <c r="R58" s="29">
        <v>48.258</v>
      </c>
      <c r="S58" s="20">
        <v>21.84</v>
      </c>
      <c r="T58" s="20">
        <v>53</v>
      </c>
      <c r="U58" s="20">
        <v>1.21</v>
      </c>
      <c r="V58" s="20">
        <v>2.23</v>
      </c>
      <c r="W58" s="20">
        <v>0.84</v>
      </c>
      <c r="X58" s="20">
        <v>0.91</v>
      </c>
      <c r="Y58" s="20">
        <v>45.1</v>
      </c>
      <c r="Z58" s="20">
        <v>5.6</v>
      </c>
      <c r="AA58" s="20">
        <v>1.15</v>
      </c>
      <c r="AB58" s="20">
        <v>22.6</v>
      </c>
      <c r="AC58" s="20">
        <v>634.59</v>
      </c>
      <c r="AD58" s="20">
        <v>0</v>
      </c>
      <c r="AE58" s="20">
        <v>1</v>
      </c>
      <c r="AF58" s="20">
        <v>0</v>
      </c>
      <c r="AG58" s="20">
        <v>0</v>
      </c>
      <c r="AH58" s="20">
        <v>0</v>
      </c>
      <c r="AI58" s="20">
        <v>129</v>
      </c>
      <c r="AJ58" s="20">
        <v>77</v>
      </c>
      <c r="AK58" s="20">
        <v>168</v>
      </c>
      <c r="AL58" s="6">
        <v>157</v>
      </c>
      <c r="AM58" s="20">
        <v>0</v>
      </c>
      <c r="AN58" s="34"/>
      <c r="AP58" s="34" t="s">
        <v>578</v>
      </c>
      <c r="AQ58" s="20">
        <v>168</v>
      </c>
      <c r="AR58" s="39" t="s">
        <v>571</v>
      </c>
      <c r="AS58" s="23" t="s">
        <v>129</v>
      </c>
      <c r="AT58" s="20">
        <v>1</v>
      </c>
      <c r="AU58" s="16">
        <v>1</v>
      </c>
      <c r="AV58" s="20">
        <v>0</v>
      </c>
      <c r="AW58" s="20">
        <v>2</v>
      </c>
      <c r="AX58" s="20">
        <v>100</v>
      </c>
      <c r="AY58" s="20">
        <v>30</v>
      </c>
      <c r="AZ58" s="20">
        <v>100</v>
      </c>
      <c r="BA58" s="20">
        <v>138.3</v>
      </c>
      <c r="BB58" s="20">
        <v>61.8</v>
      </c>
      <c r="BC58" s="20">
        <v>76.5</v>
      </c>
      <c r="BD58" s="20">
        <v>57</v>
      </c>
      <c r="BE58" s="20">
        <v>55.3</v>
      </c>
      <c r="BF58" s="20">
        <v>115.6</v>
      </c>
      <c r="BG58" s="20">
        <v>75.1</v>
      </c>
      <c r="BH58" s="20">
        <v>33.6</v>
      </c>
      <c r="BI58" s="20">
        <v>41.6</v>
      </c>
      <c r="BJ58" s="20">
        <v>62.8</v>
      </c>
      <c r="BK58" s="20">
        <v>26</v>
      </c>
      <c r="BL58" s="20">
        <v>1</v>
      </c>
      <c r="BM58" s="20">
        <v>1</v>
      </c>
      <c r="BN58" s="42">
        <v>0</v>
      </c>
      <c r="BO58" s="20">
        <v>1</v>
      </c>
      <c r="BP58" s="42">
        <v>0</v>
      </c>
      <c r="BQ58" s="42">
        <v>0</v>
      </c>
      <c r="BR58" s="42">
        <v>1</v>
      </c>
      <c r="BS58" s="42"/>
      <c r="BT58" s="20"/>
      <c r="BU58" s="42">
        <v>0</v>
      </c>
      <c r="BV58" s="20">
        <v>1</v>
      </c>
      <c r="BW58" s="42">
        <v>0</v>
      </c>
      <c r="BX58" s="42">
        <v>0</v>
      </c>
      <c r="BY58" s="42">
        <v>0</v>
      </c>
      <c r="BZ58" s="42">
        <v>0</v>
      </c>
      <c r="CA58" s="42">
        <v>0</v>
      </c>
      <c r="CB58" s="42">
        <v>0</v>
      </c>
      <c r="CC58" s="42">
        <v>0</v>
      </c>
      <c r="CD58" s="42">
        <v>0</v>
      </c>
      <c r="CE58" s="42">
        <v>0</v>
      </c>
      <c r="CF58" s="42">
        <v>0</v>
      </c>
      <c r="CG58" s="20">
        <v>1</v>
      </c>
      <c r="CH58" s="42">
        <v>0</v>
      </c>
      <c r="CI58" s="20">
        <v>1</v>
      </c>
      <c r="CJ58" s="20">
        <v>1</v>
      </c>
      <c r="CK58" s="42">
        <v>0</v>
      </c>
      <c r="CL58" s="20">
        <v>1</v>
      </c>
      <c r="CM58" s="42">
        <v>0</v>
      </c>
      <c r="CN58" s="42">
        <v>0</v>
      </c>
      <c r="CO58" s="20">
        <v>1</v>
      </c>
      <c r="CP58" s="42">
        <v>0</v>
      </c>
      <c r="CQ58" s="42">
        <v>0</v>
      </c>
      <c r="CR58" s="45" t="s">
        <v>579</v>
      </c>
      <c r="CS58" s="45" t="s">
        <v>580</v>
      </c>
      <c r="CT58" s="45" t="s">
        <v>581</v>
      </c>
      <c r="CU58" s="23" t="s">
        <v>173</v>
      </c>
      <c r="CV58" s="20">
        <v>75.1</v>
      </c>
      <c r="CW58" s="20">
        <v>33.6</v>
      </c>
      <c r="CX58" s="20">
        <v>41.6</v>
      </c>
      <c r="CY58" s="20">
        <v>62.8</v>
      </c>
      <c r="CZ58" s="20">
        <v>55.3</v>
      </c>
      <c r="DA58" s="16" t="e">
        <f>#REF!/P58</f>
        <v>#REF!</v>
      </c>
      <c r="DB58" s="16" t="e">
        <f>#REF!/P58</f>
        <v>#REF!</v>
      </c>
      <c r="DC58" s="16" t="e">
        <f t="shared" si="2"/>
        <v>#REF!</v>
      </c>
      <c r="DD58" s="29">
        <v>59.521</v>
      </c>
      <c r="DE58" s="20"/>
      <c r="DF58" s="20"/>
      <c r="DG58" s="20">
        <v>130.576</v>
      </c>
      <c r="DH58" s="20">
        <v>67.563</v>
      </c>
      <c r="DI58" s="20">
        <v>63.014</v>
      </c>
      <c r="DJ58" s="20">
        <v>63</v>
      </c>
      <c r="DK58" s="20">
        <v>3.97</v>
      </c>
      <c r="DL58" s="20">
        <v>48.258</v>
      </c>
      <c r="DM58" s="20">
        <v>110.071</v>
      </c>
      <c r="DN58" s="20">
        <v>115.033</v>
      </c>
      <c r="DO58" s="20">
        <v>121.905</v>
      </c>
      <c r="DP58" s="20">
        <v>45.663</v>
      </c>
      <c r="DQ58" s="20">
        <v>76.242</v>
      </c>
      <c r="DR58" s="20">
        <v>63</v>
      </c>
      <c r="DS58" s="20">
        <v>4.803</v>
      </c>
      <c r="DT58" s="20">
        <v>62.542</v>
      </c>
      <c r="DU58" s="20">
        <v>97.57</v>
      </c>
      <c r="DV58" s="20">
        <v>34.878</v>
      </c>
      <c r="DW58" s="20">
        <v>62.692</v>
      </c>
      <c r="DX58" s="20">
        <v>64.253</v>
      </c>
      <c r="DY58" s="20">
        <v>3.887</v>
      </c>
      <c r="DZ58" s="20">
        <v>62</v>
      </c>
      <c r="EA58" s="20">
        <v>142.588</v>
      </c>
      <c r="EB58" s="20">
        <v>116.706</v>
      </c>
      <c r="EC58" s="20">
        <v>14.807</v>
      </c>
      <c r="ED58" s="20">
        <v>10.312</v>
      </c>
      <c r="EE58" s="20">
        <v>18.238</v>
      </c>
    </row>
    <row r="59" ht="20" customHeight="1" spans="1:135">
      <c r="A59" s="24">
        <v>229</v>
      </c>
      <c r="B59" s="18" t="s">
        <v>582</v>
      </c>
      <c r="C59" s="19" t="s">
        <v>583</v>
      </c>
      <c r="D59" s="20">
        <v>3267084</v>
      </c>
      <c r="E59" s="23" t="s">
        <v>584</v>
      </c>
      <c r="F59" s="4">
        <v>0</v>
      </c>
      <c r="G59" s="20">
        <v>0</v>
      </c>
      <c r="H59" s="20">
        <v>0</v>
      </c>
      <c r="I59" s="20">
        <v>1</v>
      </c>
      <c r="J59" s="20">
        <v>0</v>
      </c>
      <c r="K59" s="20">
        <v>1</v>
      </c>
      <c r="L59" s="20">
        <v>57</v>
      </c>
      <c r="M59" s="20">
        <v>176</v>
      </c>
      <c r="N59" s="20">
        <v>80</v>
      </c>
      <c r="O59" s="20">
        <v>25.8</v>
      </c>
      <c r="P59" s="20">
        <v>1.98</v>
      </c>
      <c r="Q59" s="20">
        <v>39.614</v>
      </c>
      <c r="R59" s="29">
        <v>39.614</v>
      </c>
      <c r="S59" s="20">
        <v>19.4</v>
      </c>
      <c r="T59" s="20">
        <v>322</v>
      </c>
      <c r="U59" s="20">
        <v>2.41</v>
      </c>
      <c r="V59" s="20">
        <v>3.48</v>
      </c>
      <c r="W59" s="20">
        <v>0.73</v>
      </c>
      <c r="X59" s="20">
        <v>1.91</v>
      </c>
      <c r="Y59" s="20">
        <v>267.2</v>
      </c>
      <c r="Z59" s="20">
        <v>8</v>
      </c>
      <c r="AA59" s="20">
        <v>1.2</v>
      </c>
      <c r="AB59" s="20">
        <v>148</v>
      </c>
      <c r="AC59" s="20">
        <v>1326.64</v>
      </c>
      <c r="AD59" s="20">
        <v>1</v>
      </c>
      <c r="AE59" s="20">
        <v>1</v>
      </c>
      <c r="AF59" s="20">
        <v>0</v>
      </c>
      <c r="AG59" s="20">
        <v>1</v>
      </c>
      <c r="AH59" s="20">
        <v>0</v>
      </c>
      <c r="AI59" s="20">
        <v>117</v>
      </c>
      <c r="AJ59" s="20">
        <v>74</v>
      </c>
      <c r="AK59" s="20">
        <v>96</v>
      </c>
      <c r="AL59" s="6">
        <v>2199</v>
      </c>
      <c r="AM59" s="20">
        <v>0</v>
      </c>
      <c r="AN59" s="34"/>
      <c r="AP59" s="34" t="s">
        <v>585</v>
      </c>
      <c r="AQ59" s="20">
        <v>96</v>
      </c>
      <c r="AR59" s="39" t="s">
        <v>586</v>
      </c>
      <c r="AS59" s="23" t="s">
        <v>129</v>
      </c>
      <c r="AT59" s="20">
        <v>1</v>
      </c>
      <c r="AU59" s="16">
        <v>1</v>
      </c>
      <c r="AV59" s="20">
        <v>3</v>
      </c>
      <c r="AW59" s="20">
        <v>3</v>
      </c>
      <c r="AX59" s="20">
        <v>100</v>
      </c>
      <c r="AY59" s="20">
        <v>50</v>
      </c>
      <c r="AZ59" s="20">
        <v>100</v>
      </c>
      <c r="BA59" s="20">
        <v>189.8</v>
      </c>
      <c r="BB59" s="20">
        <v>115.1</v>
      </c>
      <c r="BC59" s="20">
        <v>74.7</v>
      </c>
      <c r="BD59" s="20">
        <v>66</v>
      </c>
      <c r="BE59" s="20">
        <v>39.4</v>
      </c>
      <c r="BF59" s="20">
        <v>140.7</v>
      </c>
      <c r="BG59" s="20">
        <v>95.9</v>
      </c>
      <c r="BH59" s="20">
        <v>58.1</v>
      </c>
      <c r="BI59" s="20">
        <v>37.7</v>
      </c>
      <c r="BJ59" s="20">
        <v>71.1</v>
      </c>
      <c r="BK59" s="20">
        <v>37</v>
      </c>
      <c r="BL59" s="42">
        <v>0</v>
      </c>
      <c r="BM59" s="20">
        <v>1</v>
      </c>
      <c r="BN59" s="42">
        <v>0</v>
      </c>
      <c r="BO59" s="20">
        <v>1</v>
      </c>
      <c r="BP59" s="42">
        <v>0</v>
      </c>
      <c r="BQ59" s="42">
        <v>0</v>
      </c>
      <c r="BR59" s="42">
        <v>1</v>
      </c>
      <c r="BS59" s="42"/>
      <c r="BT59" s="20"/>
      <c r="BU59" s="42">
        <v>0</v>
      </c>
      <c r="BV59" s="42">
        <v>0</v>
      </c>
      <c r="BW59" s="42">
        <v>0</v>
      </c>
      <c r="BX59" s="42">
        <v>0</v>
      </c>
      <c r="BY59" s="42">
        <v>0</v>
      </c>
      <c r="BZ59" s="42">
        <v>0</v>
      </c>
      <c r="CA59" s="42">
        <v>0</v>
      </c>
      <c r="CB59" s="42">
        <v>0</v>
      </c>
      <c r="CC59" s="42">
        <v>0</v>
      </c>
      <c r="CD59" s="42">
        <v>0</v>
      </c>
      <c r="CE59" s="42">
        <v>0</v>
      </c>
      <c r="CF59" s="42">
        <v>0</v>
      </c>
      <c r="CG59" s="42">
        <v>0</v>
      </c>
      <c r="CH59" s="42">
        <v>0</v>
      </c>
      <c r="CI59" s="20">
        <v>1</v>
      </c>
      <c r="CJ59" s="20">
        <v>1</v>
      </c>
      <c r="CK59" s="42">
        <v>0</v>
      </c>
      <c r="CL59" s="42">
        <v>0</v>
      </c>
      <c r="CM59" s="42">
        <v>0</v>
      </c>
      <c r="CN59" s="42">
        <v>0</v>
      </c>
      <c r="CO59" s="20">
        <v>1</v>
      </c>
      <c r="CP59" s="42">
        <v>0</v>
      </c>
      <c r="CQ59" s="42">
        <v>0</v>
      </c>
      <c r="CR59" s="45" t="s">
        <v>587</v>
      </c>
      <c r="CS59" s="45" t="s">
        <v>588</v>
      </c>
      <c r="CT59" s="45" t="s">
        <v>589</v>
      </c>
      <c r="CU59" s="23" t="s">
        <v>276</v>
      </c>
      <c r="CV59" s="20">
        <v>95.9</v>
      </c>
      <c r="CW59" s="20">
        <v>58.1</v>
      </c>
      <c r="CX59" s="20">
        <v>37.7</v>
      </c>
      <c r="CY59" s="20">
        <v>71.1</v>
      </c>
      <c r="CZ59" s="20">
        <v>39.4</v>
      </c>
      <c r="DA59" s="16" t="e">
        <f>#REF!/P59</f>
        <v>#REF!</v>
      </c>
      <c r="DB59" s="16" t="e">
        <f>#REF!/P59</f>
        <v>#REF!</v>
      </c>
      <c r="DC59" s="16" t="e">
        <f t="shared" si="2"/>
        <v>#REF!</v>
      </c>
      <c r="DD59" s="29">
        <v>50.715</v>
      </c>
      <c r="DE59" s="20"/>
      <c r="DF59" s="20"/>
      <c r="DG59" s="20">
        <v>198.358</v>
      </c>
      <c r="DH59" s="20">
        <v>119.781</v>
      </c>
      <c r="DI59" s="20">
        <v>78.577</v>
      </c>
      <c r="DJ59" s="20">
        <v>70</v>
      </c>
      <c r="DK59" s="20">
        <v>5.5</v>
      </c>
      <c r="DL59" s="20">
        <v>39.614</v>
      </c>
      <c r="DM59" s="20">
        <v>128.419</v>
      </c>
      <c r="DN59" s="20">
        <v>133.026</v>
      </c>
      <c r="DO59" s="20">
        <v>117.743</v>
      </c>
      <c r="DP59" s="20">
        <v>51.389</v>
      </c>
      <c r="DQ59" s="20">
        <v>66.354</v>
      </c>
      <c r="DR59" s="20">
        <v>70</v>
      </c>
      <c r="DS59" s="20">
        <v>4.645</v>
      </c>
      <c r="DT59" s="20">
        <v>56.355</v>
      </c>
      <c r="DU59" s="20">
        <v>168.29</v>
      </c>
      <c r="DV59" s="20">
        <v>90.401</v>
      </c>
      <c r="DW59" s="20">
        <v>77.889</v>
      </c>
      <c r="DX59" s="20">
        <v>46.282</v>
      </c>
      <c r="DY59" s="20">
        <v>5.296</v>
      </c>
      <c r="DZ59" s="20">
        <v>68</v>
      </c>
      <c r="EA59" s="20">
        <v>144.322</v>
      </c>
      <c r="EB59" s="20">
        <v>152.528</v>
      </c>
      <c r="EC59" s="20">
        <v>11.902</v>
      </c>
      <c r="ED59" s="20">
        <v>8.272</v>
      </c>
      <c r="EE59" s="20">
        <v>13.666</v>
      </c>
    </row>
    <row r="60" ht="20" customHeight="1" spans="1:135">
      <c r="A60" s="24">
        <v>231</v>
      </c>
      <c r="B60" s="18" t="s">
        <v>590</v>
      </c>
      <c r="C60" s="19" t="s">
        <v>591</v>
      </c>
      <c r="D60" s="20">
        <v>1772636</v>
      </c>
      <c r="E60" s="23" t="s">
        <v>592</v>
      </c>
      <c r="F60" s="4">
        <v>0</v>
      </c>
      <c r="G60" s="20">
        <v>1</v>
      </c>
      <c r="H60" s="20">
        <v>1</v>
      </c>
      <c r="I60" s="20">
        <v>0</v>
      </c>
      <c r="J60" s="20">
        <v>0</v>
      </c>
      <c r="K60" s="20">
        <v>1</v>
      </c>
      <c r="L60" s="20">
        <v>68</v>
      </c>
      <c r="M60" s="20">
        <v>171</v>
      </c>
      <c r="N60" s="20">
        <v>81</v>
      </c>
      <c r="O60" s="20">
        <v>27.7</v>
      </c>
      <c r="P60" s="20">
        <v>1.96</v>
      </c>
      <c r="Q60" s="20">
        <v>23.201</v>
      </c>
      <c r="R60" s="29">
        <v>23.201</v>
      </c>
      <c r="S60" s="20">
        <v>27.86</v>
      </c>
      <c r="T60" s="20">
        <v>558</v>
      </c>
      <c r="U60" s="20">
        <v>1.45</v>
      </c>
      <c r="V60" s="20">
        <v>3.13</v>
      </c>
      <c r="W60" s="20">
        <v>0.86</v>
      </c>
      <c r="X60" s="20">
        <v>1.67</v>
      </c>
      <c r="Y60" s="20">
        <v>629.6</v>
      </c>
      <c r="Z60" s="20">
        <v>7.1</v>
      </c>
      <c r="AA60" s="20">
        <v>2.24</v>
      </c>
      <c r="AB60" s="20">
        <v>0.71</v>
      </c>
      <c r="AC60" s="20">
        <v>575.1</v>
      </c>
      <c r="AD60" s="20">
        <v>0</v>
      </c>
      <c r="AE60" s="20">
        <v>1</v>
      </c>
      <c r="AF60" s="20">
        <v>1</v>
      </c>
      <c r="AG60" s="20">
        <v>1</v>
      </c>
      <c r="AH60" s="20">
        <v>0</v>
      </c>
      <c r="AI60" s="20">
        <v>117</v>
      </c>
      <c r="AJ60" s="20">
        <v>65</v>
      </c>
      <c r="AK60" s="20">
        <v>3</v>
      </c>
      <c r="AL60" s="6">
        <v>-244</v>
      </c>
      <c r="AM60" s="20">
        <v>1</v>
      </c>
      <c r="AN60" s="35">
        <v>44350.5826388889</v>
      </c>
      <c r="AO60" s="6">
        <v>87.58263889</v>
      </c>
      <c r="AP60" s="34" t="s">
        <v>593</v>
      </c>
      <c r="AQ60" s="20">
        <v>3</v>
      </c>
      <c r="AR60" s="39" t="s">
        <v>594</v>
      </c>
      <c r="AS60" s="23" t="s">
        <v>129</v>
      </c>
      <c r="AT60" s="20">
        <v>1</v>
      </c>
      <c r="AU60" s="16">
        <v>1</v>
      </c>
      <c r="AV60" s="20">
        <v>1</v>
      </c>
      <c r="AW60" s="20">
        <v>3</v>
      </c>
      <c r="AX60" s="20">
        <v>99</v>
      </c>
      <c r="AY60" s="20">
        <v>0</v>
      </c>
      <c r="AZ60" s="20">
        <v>100</v>
      </c>
      <c r="BA60" s="20">
        <v>200.5</v>
      </c>
      <c r="BB60" s="20">
        <v>146.1</v>
      </c>
      <c r="BC60" s="20">
        <v>54.4</v>
      </c>
      <c r="BD60" s="20">
        <v>54</v>
      </c>
      <c r="BE60" s="20">
        <v>27.1</v>
      </c>
      <c r="BF60" s="20">
        <v>135.6</v>
      </c>
      <c r="BG60" s="20">
        <v>102.3</v>
      </c>
      <c r="BH60" s="20">
        <v>74.5</v>
      </c>
      <c r="BI60" s="20">
        <v>27.8</v>
      </c>
      <c r="BJ60" s="20">
        <v>69.2</v>
      </c>
      <c r="BK60" s="20">
        <v>43</v>
      </c>
      <c r="BL60" s="20">
        <v>1</v>
      </c>
      <c r="BM60" s="20">
        <v>1</v>
      </c>
      <c r="BN60" s="42">
        <v>0</v>
      </c>
      <c r="BO60" s="20">
        <v>1</v>
      </c>
      <c r="BP60" s="42">
        <v>1</v>
      </c>
      <c r="BQ60" s="42">
        <v>0</v>
      </c>
      <c r="BR60" s="42">
        <v>1</v>
      </c>
      <c r="BS60" s="42"/>
      <c r="BT60" s="20"/>
      <c r="BU60" s="42">
        <v>0</v>
      </c>
      <c r="BV60" s="42">
        <v>0</v>
      </c>
      <c r="BW60" s="42">
        <v>0</v>
      </c>
      <c r="BX60" s="42">
        <v>0</v>
      </c>
      <c r="BY60" s="42">
        <v>0</v>
      </c>
      <c r="BZ60" s="20">
        <v>1</v>
      </c>
      <c r="CA60" s="20">
        <v>1</v>
      </c>
      <c r="CB60" s="42">
        <v>0</v>
      </c>
      <c r="CC60" s="42">
        <v>0</v>
      </c>
      <c r="CD60" s="42">
        <v>0</v>
      </c>
      <c r="CE60" s="42">
        <v>0</v>
      </c>
      <c r="CF60" s="20">
        <v>1</v>
      </c>
      <c r="CG60" s="20">
        <v>1</v>
      </c>
      <c r="CH60" s="42">
        <v>0</v>
      </c>
      <c r="CI60" s="20">
        <v>1</v>
      </c>
      <c r="CJ60" s="20">
        <v>1</v>
      </c>
      <c r="CK60" s="42">
        <v>0</v>
      </c>
      <c r="CL60" s="42">
        <v>0</v>
      </c>
      <c r="CM60" s="42">
        <v>0</v>
      </c>
      <c r="CN60" s="42">
        <v>0</v>
      </c>
      <c r="CO60" s="20">
        <v>1</v>
      </c>
      <c r="CP60" s="42">
        <v>0</v>
      </c>
      <c r="CQ60" s="42">
        <v>0</v>
      </c>
      <c r="CR60" s="23" t="s">
        <v>595</v>
      </c>
      <c r="CS60" s="45" t="s">
        <v>596</v>
      </c>
      <c r="CT60" s="45" t="s">
        <v>597</v>
      </c>
      <c r="CU60" s="23" t="s">
        <v>276</v>
      </c>
      <c r="CV60" s="20">
        <v>102.3</v>
      </c>
      <c r="CW60" s="20">
        <v>74.5</v>
      </c>
      <c r="CX60" s="20">
        <v>27.8</v>
      </c>
      <c r="CY60" s="20">
        <v>69.2</v>
      </c>
      <c r="CZ60" s="20">
        <v>27.1</v>
      </c>
      <c r="DA60" s="16" t="e">
        <f>#REF!/P60</f>
        <v>#REF!</v>
      </c>
      <c r="DB60" s="16" t="e">
        <f>#REF!/P60</f>
        <v>#REF!</v>
      </c>
      <c r="DC60" s="16" t="e">
        <f t="shared" si="2"/>
        <v>#REF!</v>
      </c>
      <c r="DD60" s="29">
        <v>48.01</v>
      </c>
      <c r="DE60" s="20"/>
      <c r="DF60" s="20"/>
      <c r="DG60" s="20">
        <v>196.5</v>
      </c>
      <c r="DH60" s="20">
        <v>150.911</v>
      </c>
      <c r="DI60" s="20">
        <v>45.59</v>
      </c>
      <c r="DJ60" s="20">
        <v>83</v>
      </c>
      <c r="DK60" s="20">
        <v>3.784</v>
      </c>
      <c r="DL60" s="20">
        <v>23.201</v>
      </c>
      <c r="DM60" s="20">
        <v>128.445</v>
      </c>
      <c r="DN60" s="20">
        <v>135.461</v>
      </c>
      <c r="DO60" s="20">
        <v>125.185</v>
      </c>
      <c r="DP60" s="20">
        <v>77.37</v>
      </c>
      <c r="DQ60" s="20">
        <v>47.815</v>
      </c>
      <c r="DR60" s="20">
        <v>83</v>
      </c>
      <c r="DS60" s="20">
        <v>3.969</v>
      </c>
      <c r="DT60" s="20">
        <v>38.196</v>
      </c>
      <c r="DU60" s="20">
        <v>159.995</v>
      </c>
      <c r="DV60" s="20">
        <v>92.759</v>
      </c>
      <c r="DW60" s="20">
        <v>67.236</v>
      </c>
      <c r="DX60" s="20">
        <v>42.024</v>
      </c>
      <c r="DY60" s="20">
        <v>5.244</v>
      </c>
      <c r="DZ60" s="20">
        <v>78</v>
      </c>
      <c r="EA60" s="20">
        <v>168.215</v>
      </c>
      <c r="EB60" s="20">
        <v>173.285</v>
      </c>
      <c r="EC60" s="20">
        <v>12.503</v>
      </c>
      <c r="ED60" s="20">
        <v>8.077</v>
      </c>
      <c r="EE60" s="20">
        <v>11.971</v>
      </c>
    </row>
    <row r="61" ht="20" customHeight="1" spans="1:135">
      <c r="A61" s="17">
        <v>234</v>
      </c>
      <c r="B61" s="18" t="s">
        <v>598</v>
      </c>
      <c r="C61" s="19" t="s">
        <v>599</v>
      </c>
      <c r="D61" s="20">
        <v>824784</v>
      </c>
      <c r="E61" s="23" t="s">
        <v>600</v>
      </c>
      <c r="F61" s="4">
        <v>0</v>
      </c>
      <c r="G61" s="20">
        <v>1</v>
      </c>
      <c r="H61" s="20">
        <v>1</v>
      </c>
      <c r="I61" s="20">
        <v>0</v>
      </c>
      <c r="J61" s="20">
        <v>0</v>
      </c>
      <c r="K61" s="20">
        <v>1</v>
      </c>
      <c r="L61" s="20">
        <v>45</v>
      </c>
      <c r="M61" s="20">
        <v>173</v>
      </c>
      <c r="N61" s="20">
        <v>74</v>
      </c>
      <c r="O61" s="20">
        <v>24.7</v>
      </c>
      <c r="P61" s="20">
        <v>1.89</v>
      </c>
      <c r="Q61" s="20">
        <v>52.841</v>
      </c>
      <c r="R61" s="29">
        <v>52.841</v>
      </c>
      <c r="S61" s="20">
        <v>6.37</v>
      </c>
      <c r="T61" s="20">
        <v>131</v>
      </c>
      <c r="U61" s="20">
        <v>0.87</v>
      </c>
      <c r="V61" s="20">
        <v>2.12</v>
      </c>
      <c r="W61" s="20">
        <v>0.8</v>
      </c>
      <c r="X61" s="20">
        <v>0.71</v>
      </c>
      <c r="Y61" s="20">
        <v>416.7</v>
      </c>
      <c r="Z61" s="20">
        <v>5.4</v>
      </c>
      <c r="AA61" s="20">
        <v>0.5</v>
      </c>
      <c r="AB61" s="20">
        <v>3.27</v>
      </c>
      <c r="AC61" s="20">
        <v>1218.26</v>
      </c>
      <c r="AD61" s="20">
        <v>0</v>
      </c>
      <c r="AE61" s="20">
        <v>1</v>
      </c>
      <c r="AF61" s="20">
        <v>1</v>
      </c>
      <c r="AG61" s="20">
        <v>0</v>
      </c>
      <c r="AH61" s="20">
        <v>0</v>
      </c>
      <c r="AI61" s="20">
        <v>115</v>
      </c>
      <c r="AJ61" s="20">
        <v>80</v>
      </c>
      <c r="AK61" s="20">
        <v>48</v>
      </c>
      <c r="AL61" s="6">
        <v>-20</v>
      </c>
      <c r="AM61" s="20">
        <v>0</v>
      </c>
      <c r="AN61" s="34"/>
      <c r="AP61" s="34" t="s">
        <v>601</v>
      </c>
      <c r="AQ61" s="20">
        <v>48</v>
      </c>
      <c r="AR61" s="39" t="s">
        <v>602</v>
      </c>
      <c r="AS61" s="23" t="s">
        <v>129</v>
      </c>
      <c r="AT61" s="20">
        <v>1</v>
      </c>
      <c r="AU61" s="16">
        <v>1</v>
      </c>
      <c r="AV61" s="20">
        <v>0</v>
      </c>
      <c r="AW61" s="20">
        <v>3</v>
      </c>
      <c r="AX61" s="20">
        <v>100</v>
      </c>
      <c r="AY61" s="20">
        <v>0</v>
      </c>
      <c r="AZ61" s="42"/>
      <c r="BA61" s="20">
        <v>100</v>
      </c>
      <c r="BB61" s="20">
        <v>80</v>
      </c>
      <c r="BC61" s="20">
        <v>20</v>
      </c>
      <c r="BD61" s="20">
        <v>68</v>
      </c>
      <c r="BE61" s="20">
        <v>20</v>
      </c>
      <c r="BF61" s="20">
        <v>78</v>
      </c>
      <c r="BG61" s="20">
        <v>52.9</v>
      </c>
      <c r="BH61" s="20">
        <v>42.3</v>
      </c>
      <c r="BI61" s="20">
        <v>10.6</v>
      </c>
      <c r="BJ61" s="20">
        <v>41.3</v>
      </c>
      <c r="BK61" s="20">
        <v>21</v>
      </c>
      <c r="BL61" s="20">
        <v>1</v>
      </c>
      <c r="BM61" s="20">
        <v>1</v>
      </c>
      <c r="BN61" s="42">
        <v>0</v>
      </c>
      <c r="BO61" s="20">
        <v>1</v>
      </c>
      <c r="BP61" s="42">
        <v>0</v>
      </c>
      <c r="BQ61" s="42">
        <v>0</v>
      </c>
      <c r="BR61" s="42">
        <v>0</v>
      </c>
      <c r="BS61" s="42"/>
      <c r="BT61" s="42"/>
      <c r="BU61" s="42">
        <v>0</v>
      </c>
      <c r="BV61" s="42">
        <v>0</v>
      </c>
      <c r="BW61" s="42">
        <v>0</v>
      </c>
      <c r="BX61" s="42">
        <v>0</v>
      </c>
      <c r="BY61" s="42">
        <v>0</v>
      </c>
      <c r="BZ61" s="42">
        <v>0</v>
      </c>
      <c r="CA61" s="42">
        <v>0</v>
      </c>
      <c r="CB61" s="42">
        <v>0</v>
      </c>
      <c r="CC61" s="42">
        <v>0</v>
      </c>
      <c r="CD61" s="42">
        <v>0</v>
      </c>
      <c r="CE61" s="42">
        <v>0</v>
      </c>
      <c r="CF61" s="42">
        <v>0</v>
      </c>
      <c r="CG61" s="20">
        <v>1</v>
      </c>
      <c r="CH61" s="42">
        <v>0</v>
      </c>
      <c r="CI61" s="42">
        <v>0</v>
      </c>
      <c r="CJ61" s="20">
        <v>1</v>
      </c>
      <c r="CK61" s="42">
        <v>0</v>
      </c>
      <c r="CL61" s="42">
        <v>0</v>
      </c>
      <c r="CM61" s="42">
        <v>0</v>
      </c>
      <c r="CN61" s="42">
        <v>0</v>
      </c>
      <c r="CO61" s="20">
        <v>1</v>
      </c>
      <c r="CP61" s="42">
        <v>0</v>
      </c>
      <c r="CQ61" s="42">
        <v>0</v>
      </c>
      <c r="CR61" s="45" t="s">
        <v>603</v>
      </c>
      <c r="CS61" s="45" t="s">
        <v>604</v>
      </c>
      <c r="CT61" s="45" t="s">
        <v>605</v>
      </c>
      <c r="CU61" s="23" t="s">
        <v>211</v>
      </c>
      <c r="CV61" s="20">
        <v>52.9</v>
      </c>
      <c r="CW61" s="20">
        <v>42.3</v>
      </c>
      <c r="CX61" s="20">
        <v>10.6</v>
      </c>
      <c r="CY61" s="20">
        <v>41.3</v>
      </c>
      <c r="CZ61" s="20">
        <v>20</v>
      </c>
      <c r="DA61" s="16" t="e">
        <f>#REF!/P61</f>
        <v>#REF!</v>
      </c>
      <c r="DB61" s="16" t="e">
        <f>#REF!/P61</f>
        <v>#REF!</v>
      </c>
      <c r="DC61" s="16" t="e">
        <f t="shared" si="2"/>
        <v>#REF!</v>
      </c>
      <c r="DD61" s="29">
        <v>63.988</v>
      </c>
      <c r="DE61" s="20"/>
      <c r="DF61" s="20"/>
      <c r="DG61" s="20">
        <v>159.551</v>
      </c>
      <c r="DH61" s="20">
        <v>75.242</v>
      </c>
      <c r="DI61" s="20">
        <v>84.309</v>
      </c>
      <c r="DJ61" s="20">
        <v>84</v>
      </c>
      <c r="DK61" s="20">
        <v>7.082</v>
      </c>
      <c r="DL61" s="20">
        <v>52.841</v>
      </c>
      <c r="DM61" s="20">
        <v>127.995</v>
      </c>
      <c r="DN61" s="20">
        <v>140.306</v>
      </c>
      <c r="DO61" s="20">
        <v>113.987</v>
      </c>
      <c r="DP61" s="20">
        <v>49.282</v>
      </c>
      <c r="DQ61" s="20">
        <v>64.705</v>
      </c>
      <c r="DR61" s="20">
        <v>84</v>
      </c>
      <c r="DS61" s="20">
        <v>5.435</v>
      </c>
      <c r="DT61" s="20">
        <v>56.765</v>
      </c>
      <c r="DU61" s="20">
        <v>167.7</v>
      </c>
      <c r="DV61" s="20">
        <v>69.248</v>
      </c>
      <c r="DW61" s="20">
        <v>98.452</v>
      </c>
      <c r="DX61" s="20">
        <v>58.707</v>
      </c>
      <c r="DY61" s="20">
        <v>8.959</v>
      </c>
      <c r="DZ61" s="20">
        <v>91</v>
      </c>
      <c r="EA61" s="20">
        <v>110.549</v>
      </c>
      <c r="EB61" s="20">
        <v>134.757</v>
      </c>
      <c r="EC61" s="20">
        <v>15.472</v>
      </c>
      <c r="ED61" s="20">
        <v>8.288</v>
      </c>
      <c r="EE61" s="20">
        <v>25.612</v>
      </c>
    </row>
    <row r="62" ht="20" customHeight="1" spans="1:135">
      <c r="A62" s="17">
        <v>235</v>
      </c>
      <c r="B62" s="18" t="s">
        <v>606</v>
      </c>
      <c r="C62" s="19" t="s">
        <v>607</v>
      </c>
      <c r="D62" s="20">
        <v>2809453</v>
      </c>
      <c r="E62" s="23" t="s">
        <v>608</v>
      </c>
      <c r="F62" s="4">
        <v>0</v>
      </c>
      <c r="G62" s="20">
        <v>1</v>
      </c>
      <c r="H62" s="20">
        <v>1</v>
      </c>
      <c r="I62" s="20">
        <v>0</v>
      </c>
      <c r="J62" s="20">
        <v>1</v>
      </c>
      <c r="K62" s="20">
        <v>1</v>
      </c>
      <c r="L62" s="20">
        <v>53</v>
      </c>
      <c r="M62" s="20">
        <v>180</v>
      </c>
      <c r="N62" s="20">
        <v>80</v>
      </c>
      <c r="O62" s="20">
        <v>24.7</v>
      </c>
      <c r="P62" s="20">
        <v>2</v>
      </c>
      <c r="Q62" s="20">
        <v>30.723</v>
      </c>
      <c r="R62" s="29">
        <v>30.723</v>
      </c>
      <c r="S62" s="20">
        <v>27.86</v>
      </c>
      <c r="T62" s="20">
        <v>251</v>
      </c>
      <c r="U62" s="20">
        <v>1.69</v>
      </c>
      <c r="V62" s="20">
        <v>3.91</v>
      </c>
      <c r="W62" s="20">
        <v>0.64</v>
      </c>
      <c r="X62" s="20">
        <v>2.42</v>
      </c>
      <c r="Y62" s="20">
        <v>649.6</v>
      </c>
      <c r="Z62" s="20">
        <v>6</v>
      </c>
      <c r="AA62" s="20">
        <v>0.5</v>
      </c>
      <c r="AB62" s="20">
        <v>17.3</v>
      </c>
      <c r="AC62" s="20">
        <v>2712.87</v>
      </c>
      <c r="AD62" s="20">
        <v>1</v>
      </c>
      <c r="AE62" s="20">
        <v>1</v>
      </c>
      <c r="AF62" s="20">
        <v>0</v>
      </c>
      <c r="AG62" s="20">
        <v>0</v>
      </c>
      <c r="AH62" s="20">
        <v>0</v>
      </c>
      <c r="AI62" s="20">
        <v>113</v>
      </c>
      <c r="AJ62" s="20">
        <v>74</v>
      </c>
      <c r="AK62" s="20">
        <v>24</v>
      </c>
      <c r="AL62" s="6">
        <v>-466</v>
      </c>
      <c r="AM62" s="20">
        <v>0</v>
      </c>
      <c r="AN62" s="34"/>
      <c r="AP62" s="34" t="s">
        <v>609</v>
      </c>
      <c r="AQ62" s="20">
        <v>24</v>
      </c>
      <c r="AR62" s="39" t="s">
        <v>610</v>
      </c>
      <c r="AS62" s="23" t="s">
        <v>129</v>
      </c>
      <c r="AT62" s="20">
        <v>1</v>
      </c>
      <c r="AU62" s="16">
        <v>1</v>
      </c>
      <c r="AV62" s="20">
        <v>0</v>
      </c>
      <c r="AW62" s="20">
        <v>3</v>
      </c>
      <c r="AX62" s="20">
        <v>100</v>
      </c>
      <c r="AY62" s="20">
        <v>0</v>
      </c>
      <c r="AZ62" s="20">
        <v>100</v>
      </c>
      <c r="BA62" s="20">
        <v>221.7</v>
      </c>
      <c r="BB62" s="20">
        <v>152</v>
      </c>
      <c r="BC62" s="20">
        <v>69.8</v>
      </c>
      <c r="BD62" s="20">
        <v>68</v>
      </c>
      <c r="BE62" s="20">
        <v>31.5</v>
      </c>
      <c r="BF62" s="20">
        <v>145.1</v>
      </c>
      <c r="BG62" s="20">
        <v>110.9</v>
      </c>
      <c r="BH62" s="20">
        <v>76</v>
      </c>
      <c r="BI62" s="20">
        <v>34.9</v>
      </c>
      <c r="BJ62" s="20">
        <v>72.5</v>
      </c>
      <c r="BK62" s="20">
        <v>47</v>
      </c>
      <c r="BL62" s="42">
        <v>0</v>
      </c>
      <c r="BM62" s="42">
        <v>0</v>
      </c>
      <c r="BN62" s="42">
        <v>0</v>
      </c>
      <c r="BO62" s="20">
        <v>1</v>
      </c>
      <c r="BP62" s="42">
        <v>1</v>
      </c>
      <c r="BQ62" s="42">
        <v>0</v>
      </c>
      <c r="BR62" s="41">
        <v>1</v>
      </c>
      <c r="BS62" s="43"/>
      <c r="BT62" s="42"/>
      <c r="BU62" s="42">
        <v>0</v>
      </c>
      <c r="BV62" s="42">
        <v>0</v>
      </c>
      <c r="BW62" s="42">
        <v>0</v>
      </c>
      <c r="BX62" s="42">
        <v>0</v>
      </c>
      <c r="BY62" s="42">
        <v>0</v>
      </c>
      <c r="BZ62" s="42">
        <v>0</v>
      </c>
      <c r="CA62" s="42">
        <v>0</v>
      </c>
      <c r="CB62" s="42">
        <v>0</v>
      </c>
      <c r="CC62" s="42">
        <v>0</v>
      </c>
      <c r="CD62" s="42">
        <v>0</v>
      </c>
      <c r="CE62" s="42">
        <v>0</v>
      </c>
      <c r="CF62" s="20">
        <v>1</v>
      </c>
      <c r="CG62" s="42">
        <v>0</v>
      </c>
      <c r="CH62" s="42">
        <v>0</v>
      </c>
      <c r="CI62" s="42">
        <v>0</v>
      </c>
      <c r="CJ62" s="20">
        <v>1</v>
      </c>
      <c r="CK62" s="20">
        <v>1</v>
      </c>
      <c r="CL62" s="20">
        <v>1</v>
      </c>
      <c r="CM62" s="42">
        <v>0</v>
      </c>
      <c r="CN62" s="42">
        <v>0</v>
      </c>
      <c r="CO62" s="42">
        <v>0</v>
      </c>
      <c r="CP62" s="42">
        <v>0</v>
      </c>
      <c r="CQ62" s="42">
        <v>0</v>
      </c>
      <c r="CR62" s="45" t="s">
        <v>611</v>
      </c>
      <c r="CS62" s="45" t="s">
        <v>612</v>
      </c>
      <c r="CT62" s="45" t="s">
        <v>613</v>
      </c>
      <c r="CU62" s="23" t="s">
        <v>150</v>
      </c>
      <c r="CV62" s="20">
        <v>110.9</v>
      </c>
      <c r="CW62" s="20">
        <v>76</v>
      </c>
      <c r="CX62" s="20">
        <v>34.9</v>
      </c>
      <c r="CY62" s="20">
        <v>72.5</v>
      </c>
      <c r="CZ62" s="20">
        <v>31.5</v>
      </c>
      <c r="DA62" s="16" t="e">
        <f>#REF!/P62</f>
        <v>#REF!</v>
      </c>
      <c r="DB62" s="16" t="e">
        <f>#REF!/P62</f>
        <v>#REF!</v>
      </c>
      <c r="DC62" s="16" t="e">
        <f t="shared" si="2"/>
        <v>#REF!</v>
      </c>
      <c r="DD62" s="29">
        <v>34.114</v>
      </c>
      <c r="DE62" s="20"/>
      <c r="DF62" s="20"/>
      <c r="DG62" s="20">
        <v>225.442</v>
      </c>
      <c r="DH62" s="20">
        <v>156.179</v>
      </c>
      <c r="DI62" s="20">
        <v>69.263</v>
      </c>
      <c r="DJ62" s="20">
        <v>71</v>
      </c>
      <c r="DK62" s="20">
        <v>4.918</v>
      </c>
      <c r="DL62" s="20">
        <v>30.723</v>
      </c>
      <c r="DM62" s="20">
        <v>141.965</v>
      </c>
      <c r="DN62" s="20">
        <v>138.826</v>
      </c>
      <c r="DO62" s="20">
        <v>149.93</v>
      </c>
      <c r="DP62" s="20">
        <v>84.733</v>
      </c>
      <c r="DQ62" s="20">
        <v>65.197</v>
      </c>
      <c r="DR62" s="20">
        <v>71</v>
      </c>
      <c r="DS62" s="20">
        <v>4.629</v>
      </c>
      <c r="DT62" s="20">
        <v>43.485</v>
      </c>
      <c r="DU62" s="20">
        <v>207.012</v>
      </c>
      <c r="DV62" s="20">
        <v>110.476</v>
      </c>
      <c r="DW62" s="20">
        <v>96.537</v>
      </c>
      <c r="DX62" s="20">
        <v>46.633</v>
      </c>
      <c r="DY62" s="20">
        <v>6.564</v>
      </c>
      <c r="DZ62" s="20">
        <v>68</v>
      </c>
      <c r="EA62" s="20">
        <v>191.563</v>
      </c>
      <c r="EB62" s="20">
        <v>184.577</v>
      </c>
      <c r="EC62" s="20">
        <v>13.898</v>
      </c>
      <c r="ED62" s="20">
        <v>8.75</v>
      </c>
      <c r="EE62" s="20">
        <v>15.575</v>
      </c>
    </row>
    <row r="63" ht="20" customHeight="1" spans="1:135">
      <c r="A63" s="17">
        <v>238</v>
      </c>
      <c r="B63" s="18" t="s">
        <v>614</v>
      </c>
      <c r="C63" s="19" t="s">
        <v>615</v>
      </c>
      <c r="D63" s="20">
        <v>3256681</v>
      </c>
      <c r="E63" s="23" t="s">
        <v>616</v>
      </c>
      <c r="F63" s="4">
        <v>0</v>
      </c>
      <c r="G63" s="20">
        <v>0</v>
      </c>
      <c r="H63" s="20">
        <v>1</v>
      </c>
      <c r="I63" s="20">
        <v>0</v>
      </c>
      <c r="J63" s="20">
        <v>0</v>
      </c>
      <c r="K63" s="20">
        <v>1</v>
      </c>
      <c r="L63" s="20">
        <v>30</v>
      </c>
      <c r="M63" s="20">
        <v>170</v>
      </c>
      <c r="N63" s="20">
        <v>90</v>
      </c>
      <c r="O63" s="20">
        <v>31.1</v>
      </c>
      <c r="P63" s="20">
        <v>2.06</v>
      </c>
      <c r="Q63" s="20">
        <v>57.822</v>
      </c>
      <c r="R63" s="29">
        <v>57.822</v>
      </c>
      <c r="S63" s="20">
        <v>2.36</v>
      </c>
      <c r="T63" s="20">
        <v>30</v>
      </c>
      <c r="U63" s="20">
        <v>4.08</v>
      </c>
      <c r="V63" s="20">
        <v>5.13</v>
      </c>
      <c r="W63" s="20">
        <v>0.73</v>
      </c>
      <c r="X63" s="20">
        <v>2.9</v>
      </c>
      <c r="Y63" s="20">
        <v>299</v>
      </c>
      <c r="Z63" s="20">
        <v>9</v>
      </c>
      <c r="AA63" s="20">
        <v>0.5</v>
      </c>
      <c r="AB63" s="20">
        <v>2.23</v>
      </c>
      <c r="AC63" s="20">
        <v>524.74</v>
      </c>
      <c r="AD63" s="20">
        <v>1</v>
      </c>
      <c r="AE63" s="20">
        <v>1</v>
      </c>
      <c r="AF63" s="20">
        <v>0</v>
      </c>
      <c r="AG63" s="20">
        <v>1</v>
      </c>
      <c r="AH63" s="20">
        <v>0</v>
      </c>
      <c r="AI63" s="20">
        <v>117</v>
      </c>
      <c r="AJ63" s="20">
        <v>80</v>
      </c>
      <c r="AK63" s="20">
        <v>24</v>
      </c>
      <c r="AL63" s="6">
        <v>80</v>
      </c>
      <c r="AM63" s="20">
        <v>0</v>
      </c>
      <c r="AN63" s="34"/>
      <c r="AP63" s="34" t="s">
        <v>617</v>
      </c>
      <c r="AQ63" s="20">
        <v>24</v>
      </c>
      <c r="AR63" s="39" t="s">
        <v>618</v>
      </c>
      <c r="AS63" s="23" t="s">
        <v>129</v>
      </c>
      <c r="AT63" s="20">
        <v>1</v>
      </c>
      <c r="AU63" s="16">
        <v>1</v>
      </c>
      <c r="AV63" s="20">
        <v>0</v>
      </c>
      <c r="AW63" s="20">
        <v>3</v>
      </c>
      <c r="AX63" s="20">
        <v>100</v>
      </c>
      <c r="AY63" s="20">
        <v>0</v>
      </c>
      <c r="AZ63" s="42"/>
      <c r="BA63" s="20">
        <v>184</v>
      </c>
      <c r="BB63" s="20">
        <v>79</v>
      </c>
      <c r="BC63" s="20">
        <v>105</v>
      </c>
      <c r="BD63" s="20">
        <v>82</v>
      </c>
      <c r="BE63" s="20">
        <v>57</v>
      </c>
      <c r="BF63" s="20">
        <v>129</v>
      </c>
      <c r="BG63" s="20">
        <v>89.3</v>
      </c>
      <c r="BH63" s="20">
        <v>38.3</v>
      </c>
      <c r="BI63" s="20">
        <v>51</v>
      </c>
      <c r="BJ63" s="20">
        <v>62.6</v>
      </c>
      <c r="BK63" s="20">
        <v>1</v>
      </c>
      <c r="BL63" s="42">
        <v>0</v>
      </c>
      <c r="BM63" s="42">
        <v>0</v>
      </c>
      <c r="BN63" s="42">
        <v>0</v>
      </c>
      <c r="BO63" s="42">
        <v>0</v>
      </c>
      <c r="BP63" s="42">
        <v>0</v>
      </c>
      <c r="BQ63" s="42">
        <v>0</v>
      </c>
      <c r="BR63" s="42">
        <v>0</v>
      </c>
      <c r="BS63" s="42"/>
      <c r="BT63" s="42"/>
      <c r="BU63" s="42">
        <v>0</v>
      </c>
      <c r="BV63" s="42">
        <v>0</v>
      </c>
      <c r="BW63" s="42">
        <v>0</v>
      </c>
      <c r="BX63" s="42">
        <v>0</v>
      </c>
      <c r="BY63" s="42">
        <v>0</v>
      </c>
      <c r="BZ63" s="42">
        <v>0</v>
      </c>
      <c r="CA63" s="42">
        <v>0</v>
      </c>
      <c r="CB63" s="42">
        <v>0</v>
      </c>
      <c r="CC63" s="42">
        <v>0</v>
      </c>
      <c r="CD63" s="42">
        <v>0</v>
      </c>
      <c r="CE63" s="42">
        <v>0</v>
      </c>
      <c r="CF63" s="42">
        <v>0</v>
      </c>
      <c r="CG63" s="42">
        <v>0</v>
      </c>
      <c r="CH63" s="42">
        <v>0</v>
      </c>
      <c r="CI63" s="42">
        <v>0</v>
      </c>
      <c r="CJ63" s="42">
        <v>0</v>
      </c>
      <c r="CK63" s="42">
        <v>0</v>
      </c>
      <c r="CL63" s="42">
        <v>0</v>
      </c>
      <c r="CM63" s="42">
        <v>0</v>
      </c>
      <c r="CN63" s="42">
        <v>0</v>
      </c>
      <c r="CO63" s="42">
        <v>0</v>
      </c>
      <c r="CP63" s="42">
        <v>0</v>
      </c>
      <c r="CQ63" s="42">
        <v>0</v>
      </c>
      <c r="CR63" s="45" t="s">
        <v>619</v>
      </c>
      <c r="CS63" s="45" t="s">
        <v>620</v>
      </c>
      <c r="CT63" s="45" t="s">
        <v>621</v>
      </c>
      <c r="CU63" s="23" t="s">
        <v>211</v>
      </c>
      <c r="CV63" s="20">
        <v>89.3</v>
      </c>
      <c r="CW63" s="20">
        <v>38.3</v>
      </c>
      <c r="CX63" s="20">
        <v>51</v>
      </c>
      <c r="CY63" s="20">
        <v>62.6</v>
      </c>
      <c r="CZ63" s="20">
        <v>57</v>
      </c>
      <c r="DA63" s="16" t="e">
        <f>#REF!/P63</f>
        <v>#REF!</v>
      </c>
      <c r="DB63" s="16" t="e">
        <f>#REF!/P63</f>
        <v>#REF!</v>
      </c>
      <c r="DC63" s="16" t="e">
        <f t="shared" si="2"/>
        <v>#REF!</v>
      </c>
      <c r="DD63" s="29">
        <v>69.688</v>
      </c>
      <c r="DE63" s="20"/>
      <c r="DF63" s="20"/>
      <c r="DG63" s="20">
        <v>174.007</v>
      </c>
      <c r="DH63" s="20">
        <v>73.393</v>
      </c>
      <c r="DI63" s="20">
        <v>100.614</v>
      </c>
      <c r="DJ63" s="20">
        <v>65</v>
      </c>
      <c r="DK63" s="20">
        <v>6.54</v>
      </c>
      <c r="DL63" s="20">
        <v>57.822</v>
      </c>
      <c r="DM63" s="20">
        <v>124.803</v>
      </c>
      <c r="DN63" s="20">
        <v>121.67</v>
      </c>
      <c r="DO63" s="20">
        <v>163.929</v>
      </c>
      <c r="DP63" s="20">
        <v>82.314</v>
      </c>
      <c r="DQ63" s="20">
        <v>81.615</v>
      </c>
      <c r="DR63" s="20">
        <v>65</v>
      </c>
      <c r="DS63" s="20">
        <v>5.305</v>
      </c>
      <c r="DT63" s="20">
        <v>49.787</v>
      </c>
      <c r="DU63" s="20">
        <v>160.525</v>
      </c>
      <c r="DV63" s="20">
        <v>62.826</v>
      </c>
      <c r="DW63" s="20">
        <v>97.699</v>
      </c>
      <c r="DX63" s="20">
        <v>60.862</v>
      </c>
      <c r="DY63" s="20">
        <v>5.96</v>
      </c>
      <c r="DZ63" s="20">
        <v>61</v>
      </c>
      <c r="EA63" s="20">
        <v>140.219</v>
      </c>
      <c r="EB63" s="20">
        <v>141.503</v>
      </c>
      <c r="EC63" s="20">
        <v>15.417</v>
      </c>
      <c r="ED63" s="20">
        <v>13.594</v>
      </c>
      <c r="EE63" s="20">
        <v>27.727</v>
      </c>
    </row>
    <row r="64" ht="20" customHeight="1" spans="1:135">
      <c r="A64" s="17">
        <v>241</v>
      </c>
      <c r="B64" s="18" t="s">
        <v>622</v>
      </c>
      <c r="C64" s="19" t="s">
        <v>623</v>
      </c>
      <c r="D64" s="20">
        <v>3255550</v>
      </c>
      <c r="E64" s="23" t="s">
        <v>624</v>
      </c>
      <c r="F64" s="4">
        <v>0</v>
      </c>
      <c r="G64" s="20">
        <v>1</v>
      </c>
      <c r="H64" s="20">
        <v>0</v>
      </c>
      <c r="I64" s="20">
        <v>0</v>
      </c>
      <c r="J64" s="20">
        <v>0</v>
      </c>
      <c r="K64" s="20">
        <v>1</v>
      </c>
      <c r="L64" s="20">
        <v>43</v>
      </c>
      <c r="M64" s="20">
        <v>184</v>
      </c>
      <c r="N64" s="20">
        <v>95</v>
      </c>
      <c r="O64" s="20">
        <v>28.1</v>
      </c>
      <c r="P64" s="20">
        <v>2.2</v>
      </c>
      <c r="Q64" s="20">
        <v>45.895</v>
      </c>
      <c r="R64" s="29">
        <v>45.895</v>
      </c>
      <c r="S64" s="20">
        <v>12.76</v>
      </c>
      <c r="T64" s="20">
        <v>345</v>
      </c>
      <c r="U64" s="20">
        <v>2.09</v>
      </c>
      <c r="V64" s="20">
        <v>5.9</v>
      </c>
      <c r="W64" s="20">
        <v>1.07</v>
      </c>
      <c r="X64" s="20">
        <v>3.7</v>
      </c>
      <c r="Y64" s="20">
        <v>28.1</v>
      </c>
      <c r="Z64" s="20">
        <v>5.5</v>
      </c>
      <c r="AA64" s="20">
        <v>0.74</v>
      </c>
      <c r="AB64" s="20">
        <v>3.14</v>
      </c>
      <c r="AC64" s="20">
        <v>1476.9</v>
      </c>
      <c r="AD64" s="20">
        <v>1</v>
      </c>
      <c r="AE64" s="20">
        <v>2</v>
      </c>
      <c r="AF64" s="20">
        <v>0</v>
      </c>
      <c r="AG64" s="20">
        <v>0</v>
      </c>
      <c r="AH64" s="20">
        <v>1</v>
      </c>
      <c r="AI64" s="20">
        <v>127</v>
      </c>
      <c r="AJ64" s="20">
        <v>90</v>
      </c>
      <c r="AK64" s="20">
        <v>2</v>
      </c>
      <c r="AL64" s="6">
        <v>42</v>
      </c>
      <c r="AM64" s="20">
        <v>0</v>
      </c>
      <c r="AN64" s="34"/>
      <c r="AP64" s="34" t="s">
        <v>625</v>
      </c>
      <c r="AQ64" s="20">
        <v>2</v>
      </c>
      <c r="AR64" s="39" t="s">
        <v>626</v>
      </c>
      <c r="AS64" s="23" t="s">
        <v>129</v>
      </c>
      <c r="AT64" s="20">
        <v>1</v>
      </c>
      <c r="AU64" s="16">
        <v>1</v>
      </c>
      <c r="AV64" s="20">
        <v>0</v>
      </c>
      <c r="AW64" s="20">
        <v>3</v>
      </c>
      <c r="AX64" s="20">
        <v>100</v>
      </c>
      <c r="AY64" s="20">
        <v>0</v>
      </c>
      <c r="AZ64" s="20">
        <v>95</v>
      </c>
      <c r="BA64" s="20">
        <v>179.6</v>
      </c>
      <c r="BB64" s="20">
        <v>94.1</v>
      </c>
      <c r="BC64" s="20">
        <v>85.5</v>
      </c>
      <c r="BD64" s="20">
        <v>79</v>
      </c>
      <c r="BE64" s="20">
        <v>47.6</v>
      </c>
      <c r="BF64" s="20">
        <v>144.8</v>
      </c>
      <c r="BG64" s="20">
        <v>81.6</v>
      </c>
      <c r="BH64" s="20">
        <v>42.8</v>
      </c>
      <c r="BI64" s="20">
        <v>38.8</v>
      </c>
      <c r="BJ64" s="20">
        <v>65.8</v>
      </c>
      <c r="BK64" s="20">
        <v>39</v>
      </c>
      <c r="BL64" s="42">
        <v>0</v>
      </c>
      <c r="BM64" s="42">
        <v>0</v>
      </c>
      <c r="BN64" s="42">
        <v>0</v>
      </c>
      <c r="BO64" s="42">
        <v>0</v>
      </c>
      <c r="BP64" s="42">
        <v>0</v>
      </c>
      <c r="BQ64" s="42">
        <v>0</v>
      </c>
      <c r="BR64" s="42">
        <v>0</v>
      </c>
      <c r="BS64" s="42"/>
      <c r="BT64" s="42"/>
      <c r="BU64" s="42">
        <v>0</v>
      </c>
      <c r="BV64" s="42">
        <v>0</v>
      </c>
      <c r="BW64" s="42">
        <v>0</v>
      </c>
      <c r="BX64" s="42">
        <v>0</v>
      </c>
      <c r="BY64" s="42">
        <v>0</v>
      </c>
      <c r="BZ64" s="42">
        <v>0</v>
      </c>
      <c r="CA64" s="42">
        <v>0</v>
      </c>
      <c r="CB64" s="42">
        <v>0</v>
      </c>
      <c r="CC64" s="42">
        <v>0</v>
      </c>
      <c r="CD64" s="42">
        <v>0</v>
      </c>
      <c r="CE64" s="42">
        <v>0</v>
      </c>
      <c r="CF64" s="42">
        <v>0</v>
      </c>
      <c r="CG64" s="42">
        <v>0</v>
      </c>
      <c r="CH64" s="42">
        <v>0</v>
      </c>
      <c r="CI64" s="42">
        <v>0</v>
      </c>
      <c r="CJ64" s="42">
        <v>0</v>
      </c>
      <c r="CK64" s="42">
        <v>0</v>
      </c>
      <c r="CL64" s="42">
        <v>0</v>
      </c>
      <c r="CM64" s="42">
        <v>0</v>
      </c>
      <c r="CN64" s="42">
        <v>0</v>
      </c>
      <c r="CO64" s="42">
        <v>0</v>
      </c>
      <c r="CP64" s="42">
        <v>0</v>
      </c>
      <c r="CQ64" s="42">
        <v>0</v>
      </c>
      <c r="CR64" s="45" t="s">
        <v>627</v>
      </c>
      <c r="CS64" s="23" t="s">
        <v>628</v>
      </c>
      <c r="CT64" s="45" t="s">
        <v>629</v>
      </c>
      <c r="CU64" s="23" t="s">
        <v>173</v>
      </c>
      <c r="CV64" s="20">
        <v>81.6</v>
      </c>
      <c r="CW64" s="20">
        <v>42.8</v>
      </c>
      <c r="CX64" s="20">
        <v>38.8</v>
      </c>
      <c r="CY64" s="20">
        <v>65.8</v>
      </c>
      <c r="CZ64" s="20">
        <v>47.6</v>
      </c>
      <c r="DA64" s="16" t="e">
        <f>#REF!/P64</f>
        <v>#REF!</v>
      </c>
      <c r="DB64" s="16" t="e">
        <f>#REF!/P64</f>
        <v>#REF!</v>
      </c>
      <c r="DC64" s="16" t="e">
        <f t="shared" si="2"/>
        <v>#REF!</v>
      </c>
      <c r="DD64" s="29">
        <v>45.325</v>
      </c>
      <c r="DE64" s="20"/>
      <c r="DF64" s="20"/>
      <c r="DG64" s="20">
        <v>183.893</v>
      </c>
      <c r="DH64" s="20">
        <v>99.496</v>
      </c>
      <c r="DI64" s="20">
        <v>84.397</v>
      </c>
      <c r="DJ64" s="20">
        <v>60</v>
      </c>
      <c r="DK64" s="20">
        <v>5.064</v>
      </c>
      <c r="DL64" s="20">
        <v>45.895</v>
      </c>
      <c r="DM64" s="20">
        <v>133.998</v>
      </c>
      <c r="DN64" s="20">
        <v>128.883</v>
      </c>
      <c r="DO64" s="20">
        <v>152.954</v>
      </c>
      <c r="DP64" s="20">
        <v>88.132</v>
      </c>
      <c r="DQ64" s="20">
        <v>64.821</v>
      </c>
      <c r="DR64" s="20">
        <v>60</v>
      </c>
      <c r="DS64" s="20">
        <v>3.889</v>
      </c>
      <c r="DT64" s="20">
        <v>42.38</v>
      </c>
      <c r="DU64" s="20">
        <v>189.301</v>
      </c>
      <c r="DV64" s="20">
        <v>83.699</v>
      </c>
      <c r="DW64" s="20">
        <v>105.602</v>
      </c>
      <c r="DX64" s="20">
        <v>55.785</v>
      </c>
      <c r="DY64" s="20">
        <v>6.231</v>
      </c>
      <c r="DZ64" s="20">
        <v>59</v>
      </c>
      <c r="EA64" s="20">
        <v>170.518</v>
      </c>
      <c r="EB64" s="20">
        <v>168.114</v>
      </c>
      <c r="EC64" s="20">
        <v>10.417</v>
      </c>
      <c r="ED64" s="20">
        <v>6.358</v>
      </c>
      <c r="EE64" s="20">
        <v>20.261</v>
      </c>
    </row>
    <row r="65" ht="20" customHeight="1" spans="1:135">
      <c r="A65" s="24">
        <v>243</v>
      </c>
      <c r="B65" s="18" t="s">
        <v>630</v>
      </c>
      <c r="C65" s="19" t="s">
        <v>631</v>
      </c>
      <c r="D65" s="20">
        <v>3249124</v>
      </c>
      <c r="E65" s="23" t="s">
        <v>632</v>
      </c>
      <c r="F65" s="4">
        <v>1</v>
      </c>
      <c r="G65" s="20">
        <v>1</v>
      </c>
      <c r="H65" s="20">
        <v>1</v>
      </c>
      <c r="I65" s="20">
        <v>0</v>
      </c>
      <c r="J65" s="20">
        <v>0</v>
      </c>
      <c r="K65" s="20">
        <v>1</v>
      </c>
      <c r="L65" s="20">
        <v>64</v>
      </c>
      <c r="M65" s="20">
        <v>175</v>
      </c>
      <c r="N65" s="20">
        <v>81</v>
      </c>
      <c r="O65" s="20">
        <v>26.4</v>
      </c>
      <c r="P65" s="20">
        <v>1.98</v>
      </c>
      <c r="Q65" s="20">
        <v>50.185</v>
      </c>
      <c r="R65" s="29">
        <v>50.185</v>
      </c>
      <c r="S65" s="20">
        <v>27.56</v>
      </c>
      <c r="T65" s="20">
        <v>331</v>
      </c>
      <c r="U65" s="20">
        <v>1.33</v>
      </c>
      <c r="V65" s="20">
        <v>4.8</v>
      </c>
      <c r="W65" s="20">
        <v>1.02</v>
      </c>
      <c r="X65" s="20">
        <v>3.13</v>
      </c>
      <c r="Y65" s="20">
        <v>383.3</v>
      </c>
      <c r="Z65" s="20">
        <v>5.2</v>
      </c>
      <c r="AA65" s="20">
        <v>5.55</v>
      </c>
      <c r="AB65" s="20">
        <v>3.15</v>
      </c>
      <c r="AC65" s="20">
        <v>1040.69</v>
      </c>
      <c r="AD65" s="20">
        <v>0</v>
      </c>
      <c r="AE65" s="20">
        <v>1</v>
      </c>
      <c r="AF65" s="20">
        <v>1</v>
      </c>
      <c r="AG65" s="20">
        <v>0</v>
      </c>
      <c r="AH65" s="20">
        <v>0</v>
      </c>
      <c r="AI65" s="20">
        <v>117</v>
      </c>
      <c r="AJ65" s="20">
        <v>61</v>
      </c>
      <c r="AK65" s="20">
        <v>5</v>
      </c>
      <c r="AL65" s="6">
        <v>31.00000001</v>
      </c>
      <c r="AM65" s="20">
        <v>0</v>
      </c>
      <c r="AN65" s="34"/>
      <c r="AP65" s="34" t="s">
        <v>633</v>
      </c>
      <c r="AQ65" s="20">
        <v>5</v>
      </c>
      <c r="AR65" s="39" t="s">
        <v>634</v>
      </c>
      <c r="AS65" s="23" t="s">
        <v>146</v>
      </c>
      <c r="AT65" s="20">
        <v>0</v>
      </c>
      <c r="AU65" s="16">
        <v>1</v>
      </c>
      <c r="AV65" s="20">
        <v>0</v>
      </c>
      <c r="AW65" s="20">
        <v>3</v>
      </c>
      <c r="AX65" s="20">
        <v>100</v>
      </c>
      <c r="AY65" s="20">
        <v>0</v>
      </c>
      <c r="AZ65" s="20">
        <v>100</v>
      </c>
      <c r="BA65" s="20">
        <v>151.6</v>
      </c>
      <c r="BB65" s="20">
        <v>70.5</v>
      </c>
      <c r="BC65" s="20">
        <v>81</v>
      </c>
      <c r="BD65" s="20">
        <v>71</v>
      </c>
      <c r="BE65" s="20">
        <v>53.5</v>
      </c>
      <c r="BF65" s="20">
        <v>113.5</v>
      </c>
      <c r="BG65" s="20">
        <v>76.5</v>
      </c>
      <c r="BH65" s="20">
        <v>35.6</v>
      </c>
      <c r="BI65" s="20">
        <v>40.9</v>
      </c>
      <c r="BJ65" s="20">
        <v>57.3</v>
      </c>
      <c r="BK65" s="20">
        <v>28</v>
      </c>
      <c r="BL65" s="42">
        <v>0</v>
      </c>
      <c r="BM65" s="42">
        <v>0</v>
      </c>
      <c r="BN65" s="42">
        <v>0</v>
      </c>
      <c r="BO65" s="42">
        <v>0</v>
      </c>
      <c r="BP65" s="42">
        <v>0</v>
      </c>
      <c r="BQ65" s="42">
        <v>0</v>
      </c>
      <c r="BR65" s="42">
        <v>0</v>
      </c>
      <c r="BS65" s="42"/>
      <c r="BT65" s="42"/>
      <c r="BU65" s="42">
        <v>0</v>
      </c>
      <c r="BV65" s="42">
        <v>0</v>
      </c>
      <c r="BW65" s="42">
        <v>0</v>
      </c>
      <c r="BX65" s="42">
        <v>0</v>
      </c>
      <c r="BY65" s="42">
        <v>0</v>
      </c>
      <c r="BZ65" s="42">
        <v>0</v>
      </c>
      <c r="CA65" s="42">
        <v>0</v>
      </c>
      <c r="CB65" s="42">
        <v>0</v>
      </c>
      <c r="CC65" s="42">
        <v>0</v>
      </c>
      <c r="CD65" s="42">
        <v>0</v>
      </c>
      <c r="CE65" s="42">
        <v>0</v>
      </c>
      <c r="CF65" s="42">
        <v>0</v>
      </c>
      <c r="CG65" s="42">
        <v>0</v>
      </c>
      <c r="CH65" s="42">
        <v>0</v>
      </c>
      <c r="CI65" s="42">
        <v>0</v>
      </c>
      <c r="CJ65" s="42">
        <v>0</v>
      </c>
      <c r="CK65" s="42">
        <v>0</v>
      </c>
      <c r="CL65" s="42">
        <v>0</v>
      </c>
      <c r="CM65" s="42">
        <v>0</v>
      </c>
      <c r="CN65" s="42">
        <v>0</v>
      </c>
      <c r="CO65" s="42">
        <v>0</v>
      </c>
      <c r="CP65" s="42">
        <v>0</v>
      </c>
      <c r="CQ65" s="42">
        <v>0</v>
      </c>
      <c r="CR65" s="45" t="s">
        <v>635</v>
      </c>
      <c r="CS65" s="23" t="s">
        <v>636</v>
      </c>
      <c r="CT65" s="45" t="s">
        <v>637</v>
      </c>
      <c r="CU65" s="23" t="s">
        <v>140</v>
      </c>
      <c r="CV65" s="20">
        <v>76.5</v>
      </c>
      <c r="CW65" s="20">
        <v>35.6</v>
      </c>
      <c r="CX65" s="20">
        <v>40.9</v>
      </c>
      <c r="CY65" s="20">
        <v>57.3</v>
      </c>
      <c r="CZ65" s="20">
        <v>53.5</v>
      </c>
      <c r="DA65" s="16" t="e">
        <f>#REF!/P65</f>
        <v>#REF!</v>
      </c>
      <c r="DB65" s="16" t="e">
        <f>#REF!/P65</f>
        <v>#REF!</v>
      </c>
      <c r="DC65" s="16" t="e">
        <f t="shared" si="2"/>
        <v>#REF!</v>
      </c>
      <c r="DD65" s="29">
        <v>53.099</v>
      </c>
      <c r="DE65" s="20"/>
      <c r="DF65" s="20"/>
      <c r="DG65" s="20">
        <v>160.058</v>
      </c>
      <c r="DH65" s="20">
        <v>79.733</v>
      </c>
      <c r="DI65" s="20">
        <v>80.325</v>
      </c>
      <c r="DJ65" s="20">
        <v>72</v>
      </c>
      <c r="DK65" s="20">
        <v>5.783</v>
      </c>
      <c r="DL65" s="20">
        <v>50.185</v>
      </c>
      <c r="DM65" s="20">
        <v>107.239</v>
      </c>
      <c r="DN65" s="20">
        <v>105.923</v>
      </c>
      <c r="DO65" s="20">
        <v>180.65</v>
      </c>
      <c r="DP65" s="20">
        <v>113.778</v>
      </c>
      <c r="DQ65" s="20">
        <v>66.872</v>
      </c>
      <c r="DR65" s="20">
        <v>72</v>
      </c>
      <c r="DS65" s="20">
        <v>4.815</v>
      </c>
      <c r="DT65" s="20">
        <v>37.017</v>
      </c>
      <c r="DU65" s="20">
        <v>145.724</v>
      </c>
      <c r="DV65" s="20">
        <v>65.75</v>
      </c>
      <c r="DW65" s="20">
        <v>79.974</v>
      </c>
      <c r="DX65" s="20">
        <v>54.881</v>
      </c>
      <c r="DY65" s="20">
        <v>5.838</v>
      </c>
      <c r="DZ65" s="20">
        <v>73</v>
      </c>
      <c r="EA65" s="20">
        <v>136.666</v>
      </c>
      <c r="EB65" s="20">
        <v>131.897</v>
      </c>
      <c r="EC65" s="20">
        <v>11.306</v>
      </c>
      <c r="ED65" s="20">
        <v>10.906</v>
      </c>
      <c r="EE65" s="20">
        <v>19.343</v>
      </c>
    </row>
    <row r="66" ht="20" customHeight="1" spans="1:135">
      <c r="A66" s="24">
        <v>244</v>
      </c>
      <c r="B66" s="18" t="s">
        <v>638</v>
      </c>
      <c r="C66" s="19" t="s">
        <v>639</v>
      </c>
      <c r="D66" s="20">
        <v>3245759</v>
      </c>
      <c r="E66" s="23" t="s">
        <v>640</v>
      </c>
      <c r="F66" s="4">
        <v>0</v>
      </c>
      <c r="G66" s="20">
        <v>0</v>
      </c>
      <c r="H66" s="20">
        <v>1</v>
      </c>
      <c r="I66" s="20">
        <v>0</v>
      </c>
      <c r="J66" s="20">
        <v>0</v>
      </c>
      <c r="K66" s="20">
        <v>1</v>
      </c>
      <c r="L66" s="20">
        <v>72</v>
      </c>
      <c r="M66" s="20">
        <v>174</v>
      </c>
      <c r="N66" s="20">
        <v>60</v>
      </c>
      <c r="O66" s="20">
        <v>19.8</v>
      </c>
      <c r="P66" s="20">
        <v>1.7</v>
      </c>
      <c r="Q66" s="20">
        <v>47.723</v>
      </c>
      <c r="R66" s="29">
        <v>47.723</v>
      </c>
      <c r="S66" s="20">
        <v>26.52</v>
      </c>
      <c r="T66" s="20">
        <v>4964</v>
      </c>
      <c r="U66" s="20">
        <v>1.54</v>
      </c>
      <c r="V66" s="20">
        <v>4.49</v>
      </c>
      <c r="W66" s="20">
        <v>0.82</v>
      </c>
      <c r="X66" s="20">
        <v>2.7</v>
      </c>
      <c r="Y66" s="20">
        <v>73.5</v>
      </c>
      <c r="Z66" s="20">
        <v>5.5</v>
      </c>
      <c r="AA66" s="20">
        <v>0.85</v>
      </c>
      <c r="AB66" s="20">
        <v>3.98</v>
      </c>
      <c r="AC66" s="20">
        <v>1200.29</v>
      </c>
      <c r="AD66" s="20">
        <v>1</v>
      </c>
      <c r="AE66" s="20">
        <v>1</v>
      </c>
      <c r="AF66" s="20">
        <v>0</v>
      </c>
      <c r="AG66" s="20">
        <v>0</v>
      </c>
      <c r="AH66" s="20">
        <v>0</v>
      </c>
      <c r="AI66" s="20">
        <v>96</v>
      </c>
      <c r="AJ66" s="20">
        <v>62</v>
      </c>
      <c r="AK66" s="20">
        <v>1</v>
      </c>
      <c r="AL66" s="6">
        <v>36</v>
      </c>
      <c r="AM66" s="20">
        <v>1</v>
      </c>
      <c r="AN66" s="35" t="s">
        <v>641</v>
      </c>
      <c r="AO66" s="6">
        <v>188.6263889</v>
      </c>
      <c r="AP66" s="34" t="s">
        <v>642</v>
      </c>
      <c r="AQ66" s="20">
        <v>1</v>
      </c>
      <c r="AR66" s="39" t="s">
        <v>643</v>
      </c>
      <c r="AS66" s="23" t="s">
        <v>129</v>
      </c>
      <c r="AT66" s="20">
        <v>1</v>
      </c>
      <c r="AU66" s="16">
        <v>1</v>
      </c>
      <c r="AV66" s="20">
        <v>2</v>
      </c>
      <c r="AW66" s="20">
        <v>3</v>
      </c>
      <c r="AX66" s="20">
        <v>80</v>
      </c>
      <c r="AY66" s="20">
        <v>0</v>
      </c>
      <c r="AZ66" s="20">
        <v>90</v>
      </c>
      <c r="BA66" s="20">
        <v>132.8</v>
      </c>
      <c r="BB66" s="20">
        <v>67.8</v>
      </c>
      <c r="BC66" s="20">
        <v>65</v>
      </c>
      <c r="BD66" s="20">
        <v>74</v>
      </c>
      <c r="BE66" s="20">
        <v>49</v>
      </c>
      <c r="BF66" s="20">
        <v>106.6</v>
      </c>
      <c r="BG66" s="20">
        <v>78.1</v>
      </c>
      <c r="BH66" s="20">
        <v>39.9</v>
      </c>
      <c r="BI66" s="20">
        <v>38.3</v>
      </c>
      <c r="BJ66" s="20">
        <v>62.7</v>
      </c>
      <c r="BK66" s="20">
        <v>46</v>
      </c>
      <c r="BL66" s="20">
        <v>1</v>
      </c>
      <c r="BM66" s="20">
        <v>1</v>
      </c>
      <c r="BN66" s="42">
        <v>0</v>
      </c>
      <c r="BO66" s="20">
        <v>1</v>
      </c>
      <c r="BP66" s="20">
        <v>1</v>
      </c>
      <c r="BQ66" s="42">
        <v>0</v>
      </c>
      <c r="BR66" s="42">
        <v>0</v>
      </c>
      <c r="BS66" s="42"/>
      <c r="BT66" s="42"/>
      <c r="BU66" s="42">
        <v>0</v>
      </c>
      <c r="BV66" s="42">
        <v>0</v>
      </c>
      <c r="BW66" s="42">
        <v>0</v>
      </c>
      <c r="BX66" s="42">
        <v>0</v>
      </c>
      <c r="BY66" s="42">
        <v>0</v>
      </c>
      <c r="BZ66" s="42">
        <v>0</v>
      </c>
      <c r="CA66" s="42">
        <v>0</v>
      </c>
      <c r="CB66" s="42">
        <v>0</v>
      </c>
      <c r="CC66" s="42">
        <v>0</v>
      </c>
      <c r="CD66" s="20">
        <v>1</v>
      </c>
      <c r="CE66" s="42">
        <v>0</v>
      </c>
      <c r="CF66" s="42">
        <v>0</v>
      </c>
      <c r="CG66" s="20">
        <v>1</v>
      </c>
      <c r="CH66" s="42">
        <v>0</v>
      </c>
      <c r="CI66" s="42">
        <v>0</v>
      </c>
      <c r="CJ66" s="20">
        <v>1</v>
      </c>
      <c r="CK66" s="42">
        <v>0</v>
      </c>
      <c r="CL66" s="42">
        <v>0</v>
      </c>
      <c r="CM66" s="42">
        <v>0</v>
      </c>
      <c r="CN66" s="42">
        <v>0</v>
      </c>
      <c r="CO66" s="20">
        <v>1</v>
      </c>
      <c r="CP66" s="42">
        <v>0</v>
      </c>
      <c r="CQ66" s="42">
        <v>0</v>
      </c>
      <c r="CR66" s="45" t="s">
        <v>644</v>
      </c>
      <c r="CS66" s="23" t="s">
        <v>645</v>
      </c>
      <c r="CT66" s="45" t="s">
        <v>646</v>
      </c>
      <c r="CU66" s="23" t="s">
        <v>173</v>
      </c>
      <c r="CV66" s="20">
        <v>78.1</v>
      </c>
      <c r="CW66" s="20">
        <v>39.9</v>
      </c>
      <c r="CX66" s="20">
        <v>38.3</v>
      </c>
      <c r="CY66" s="20">
        <v>62.7</v>
      </c>
      <c r="CZ66" s="20">
        <v>49</v>
      </c>
      <c r="DA66" s="16" t="e">
        <f>#REF!/P66</f>
        <v>#REF!</v>
      </c>
      <c r="DB66" s="16" t="e">
        <f>#REF!/P66</f>
        <v>#REF!</v>
      </c>
      <c r="DC66" s="16" t="e">
        <f t="shared" si="2"/>
        <v>#REF!</v>
      </c>
      <c r="DD66" s="29">
        <v>57.461</v>
      </c>
      <c r="DE66" s="20"/>
      <c r="DF66" s="20"/>
      <c r="DG66" s="20">
        <v>135.899</v>
      </c>
      <c r="DH66" s="20">
        <v>71.043</v>
      </c>
      <c r="DI66" s="20">
        <v>64.855</v>
      </c>
      <c r="DJ66" s="20">
        <v>61</v>
      </c>
      <c r="DK66" s="20">
        <v>3.956</v>
      </c>
      <c r="DL66" s="20">
        <v>47.723</v>
      </c>
      <c r="DM66" s="20">
        <v>103.871</v>
      </c>
      <c r="DN66" s="20">
        <v>112.771</v>
      </c>
      <c r="DO66" s="20">
        <v>123.504</v>
      </c>
      <c r="DP66" s="20">
        <v>55.226</v>
      </c>
      <c r="DQ66" s="20">
        <v>68.278</v>
      </c>
      <c r="DR66" s="20">
        <v>61</v>
      </c>
      <c r="DS66" s="20">
        <v>4.165</v>
      </c>
      <c r="DT66" s="20">
        <v>55.284</v>
      </c>
      <c r="DU66" s="20">
        <v>150.899</v>
      </c>
      <c r="DV66" s="20">
        <v>64.908</v>
      </c>
      <c r="DW66" s="20">
        <v>85.991</v>
      </c>
      <c r="DX66" s="20">
        <v>56.986</v>
      </c>
      <c r="DY66" s="20">
        <v>4.901</v>
      </c>
      <c r="DZ66" s="20">
        <v>57</v>
      </c>
      <c r="EA66" s="20">
        <v>102.437</v>
      </c>
      <c r="EB66" s="20">
        <v>114.525</v>
      </c>
      <c r="EC66" s="20">
        <v>16.359</v>
      </c>
      <c r="ED66" s="20">
        <v>11.055</v>
      </c>
      <c r="EE66" s="20">
        <v>26.151</v>
      </c>
    </row>
    <row r="67" ht="20" customHeight="1" spans="1:135">
      <c r="A67" s="17">
        <v>246</v>
      </c>
      <c r="B67" s="18" t="s">
        <v>647</v>
      </c>
      <c r="C67" s="21" t="s">
        <v>648</v>
      </c>
      <c r="D67" s="20">
        <v>3238717</v>
      </c>
      <c r="E67" s="23" t="s">
        <v>649</v>
      </c>
      <c r="F67" s="4">
        <v>0</v>
      </c>
      <c r="G67" s="20">
        <v>0</v>
      </c>
      <c r="H67" s="20">
        <v>1</v>
      </c>
      <c r="I67" s="20">
        <v>0</v>
      </c>
      <c r="J67" s="20">
        <v>0</v>
      </c>
      <c r="K67" s="20">
        <v>1</v>
      </c>
      <c r="L67" s="20">
        <v>54</v>
      </c>
      <c r="M67" s="20">
        <v>181</v>
      </c>
      <c r="N67" s="20">
        <v>86</v>
      </c>
      <c r="O67" s="20">
        <v>26.3</v>
      </c>
      <c r="P67" s="20">
        <v>2.08</v>
      </c>
      <c r="Q67" s="20">
        <v>58.888</v>
      </c>
      <c r="R67" s="29">
        <v>58.888</v>
      </c>
      <c r="S67" s="20">
        <v>0.76</v>
      </c>
      <c r="T67" s="20">
        <v>55</v>
      </c>
      <c r="U67" s="20">
        <v>1.39</v>
      </c>
      <c r="V67" s="20">
        <v>3.43</v>
      </c>
      <c r="W67" s="20">
        <v>0.99</v>
      </c>
      <c r="X67" s="20">
        <v>1.97</v>
      </c>
      <c r="Y67" s="20">
        <v>18.6</v>
      </c>
      <c r="Z67" s="20">
        <v>5.9</v>
      </c>
      <c r="AA67" s="20">
        <v>2.33</v>
      </c>
      <c r="AB67" s="20">
        <v>0.85</v>
      </c>
      <c r="AC67" s="20">
        <v>280.29</v>
      </c>
      <c r="AD67" s="20">
        <v>1</v>
      </c>
      <c r="AE67" s="20">
        <v>1</v>
      </c>
      <c r="AF67" s="20">
        <v>1</v>
      </c>
      <c r="AG67" s="20">
        <v>0</v>
      </c>
      <c r="AH67" s="20">
        <v>0</v>
      </c>
      <c r="AI67" s="20">
        <v>150</v>
      </c>
      <c r="AJ67" s="20">
        <v>60</v>
      </c>
      <c r="AK67" s="20">
        <v>168</v>
      </c>
      <c r="AL67" s="6">
        <v>4584</v>
      </c>
      <c r="AM67" s="20">
        <v>0</v>
      </c>
      <c r="AN67" s="34"/>
      <c r="AP67" s="34" t="s">
        <v>650</v>
      </c>
      <c r="AQ67" s="20">
        <v>168</v>
      </c>
      <c r="AR67" s="39" t="s">
        <v>651</v>
      </c>
      <c r="AS67" s="23" t="s">
        <v>652</v>
      </c>
      <c r="AT67" s="20">
        <v>1</v>
      </c>
      <c r="AU67" s="16">
        <v>1</v>
      </c>
      <c r="AV67" s="20">
        <v>3</v>
      </c>
      <c r="AW67" s="20">
        <v>3</v>
      </c>
      <c r="AX67" s="20">
        <v>80</v>
      </c>
      <c r="AY67" s="20">
        <v>0</v>
      </c>
      <c r="AZ67" s="42"/>
      <c r="BA67" s="20">
        <v>157</v>
      </c>
      <c r="BB67" s="20">
        <v>39</v>
      </c>
      <c r="BC67" s="20">
        <v>118</v>
      </c>
      <c r="BD67" s="20">
        <v>80</v>
      </c>
      <c r="BE67" s="20">
        <v>75</v>
      </c>
      <c r="BF67" s="20">
        <v>162</v>
      </c>
      <c r="BG67" s="20">
        <v>75.5</v>
      </c>
      <c r="BH67" s="20">
        <v>18.8</v>
      </c>
      <c r="BI67" s="20">
        <v>56.7</v>
      </c>
      <c r="BJ67" s="20">
        <v>77.9</v>
      </c>
      <c r="BK67" s="20">
        <v>8</v>
      </c>
      <c r="BL67" s="42">
        <v>0</v>
      </c>
      <c r="BM67" s="42">
        <v>0</v>
      </c>
      <c r="BN67" s="42">
        <v>0</v>
      </c>
      <c r="BO67" s="42">
        <v>0</v>
      </c>
      <c r="BP67" s="42">
        <v>0</v>
      </c>
      <c r="BQ67" s="42">
        <v>0</v>
      </c>
      <c r="BR67" s="42">
        <v>0</v>
      </c>
      <c r="BS67" s="42"/>
      <c r="BT67" s="42"/>
      <c r="BU67" s="42">
        <v>0</v>
      </c>
      <c r="BV67" s="42">
        <v>0</v>
      </c>
      <c r="BW67" s="42">
        <v>0</v>
      </c>
      <c r="BX67" s="42">
        <v>0</v>
      </c>
      <c r="BY67" s="42">
        <v>0</v>
      </c>
      <c r="BZ67" s="42">
        <v>0</v>
      </c>
      <c r="CA67" s="42">
        <v>0</v>
      </c>
      <c r="CB67" s="42">
        <v>0</v>
      </c>
      <c r="CC67" s="42">
        <v>0</v>
      </c>
      <c r="CD67" s="42">
        <v>0</v>
      </c>
      <c r="CE67" s="42">
        <v>0</v>
      </c>
      <c r="CF67" s="42">
        <v>0</v>
      </c>
      <c r="CG67" s="42">
        <v>0</v>
      </c>
      <c r="CH67" s="42">
        <v>0</v>
      </c>
      <c r="CI67" s="42">
        <v>0</v>
      </c>
      <c r="CJ67" s="42">
        <v>0</v>
      </c>
      <c r="CK67" s="42">
        <v>0</v>
      </c>
      <c r="CL67" s="42">
        <v>0</v>
      </c>
      <c r="CM67" s="42">
        <v>0</v>
      </c>
      <c r="CN67" s="42">
        <v>0</v>
      </c>
      <c r="CO67" s="42">
        <v>0</v>
      </c>
      <c r="CP67" s="42">
        <v>0</v>
      </c>
      <c r="CQ67" s="42">
        <v>0</v>
      </c>
      <c r="CR67" s="23" t="s">
        <v>653</v>
      </c>
      <c r="CS67" s="23" t="s">
        <v>654</v>
      </c>
      <c r="CT67" s="45" t="s">
        <v>655</v>
      </c>
      <c r="CU67" s="23" t="s">
        <v>140</v>
      </c>
      <c r="CV67" s="20">
        <v>75.5</v>
      </c>
      <c r="CW67" s="20">
        <v>18.8</v>
      </c>
      <c r="CX67" s="20">
        <v>56.7</v>
      </c>
      <c r="CY67" s="20">
        <v>77.9</v>
      </c>
      <c r="CZ67" s="20">
        <v>75</v>
      </c>
      <c r="DA67" s="16" t="e">
        <f>#REF!/P67</f>
        <v>#REF!</v>
      </c>
      <c r="DB67" s="16" t="e">
        <f>#REF!/P67</f>
        <v>#REF!</v>
      </c>
      <c r="DC67" s="16" t="e">
        <f t="shared" si="2"/>
        <v>#REF!</v>
      </c>
      <c r="DD67" s="29">
        <v>67.731</v>
      </c>
      <c r="DE67" s="20"/>
      <c r="DF67" s="20"/>
      <c r="DG67" s="20">
        <v>182.901</v>
      </c>
      <c r="DH67" s="20">
        <v>75.195</v>
      </c>
      <c r="DI67" s="20">
        <v>107.706</v>
      </c>
      <c r="DJ67" s="20">
        <v>60</v>
      </c>
      <c r="DK67" s="20">
        <v>6.462</v>
      </c>
      <c r="DL67" s="20">
        <v>58.888</v>
      </c>
      <c r="DM67" s="20">
        <v>121.64</v>
      </c>
      <c r="DN67" s="20">
        <v>125.386</v>
      </c>
      <c r="DO67" s="20">
        <v>160.233</v>
      </c>
      <c r="DP67" s="20">
        <v>60.14</v>
      </c>
      <c r="DQ67" s="20">
        <v>100.094</v>
      </c>
      <c r="DR67" s="20">
        <v>60</v>
      </c>
      <c r="DS67" s="20">
        <v>6.006</v>
      </c>
      <c r="DT67" s="20">
        <v>62.468</v>
      </c>
      <c r="DU67" s="20">
        <v>150.035</v>
      </c>
      <c r="DV67" s="20">
        <v>55.798</v>
      </c>
      <c r="DW67" s="20">
        <v>94.237</v>
      </c>
      <c r="DX67" s="20">
        <v>62.81</v>
      </c>
      <c r="DY67" s="20">
        <v>5.748</v>
      </c>
      <c r="DZ67" s="20">
        <v>61</v>
      </c>
      <c r="EA67" s="20">
        <v>148.874</v>
      </c>
      <c r="EB67" s="20">
        <v>147.487</v>
      </c>
      <c r="EC67" s="20">
        <v>17.543</v>
      </c>
      <c r="ED67" s="20">
        <v>12.696</v>
      </c>
      <c r="EE67" s="20">
        <v>25.41</v>
      </c>
    </row>
    <row r="68" ht="20" customHeight="1" spans="1:135">
      <c r="A68" s="17">
        <v>248</v>
      </c>
      <c r="B68" s="18" t="s">
        <v>656</v>
      </c>
      <c r="C68" s="19" t="s">
        <v>657</v>
      </c>
      <c r="D68" s="20">
        <v>3243681</v>
      </c>
      <c r="E68" s="23" t="s">
        <v>658</v>
      </c>
      <c r="F68" s="4">
        <v>0</v>
      </c>
      <c r="G68" s="20">
        <v>0</v>
      </c>
      <c r="H68" s="20">
        <v>0</v>
      </c>
      <c r="I68" s="20">
        <v>1</v>
      </c>
      <c r="J68" s="20">
        <v>0</v>
      </c>
      <c r="K68" s="20">
        <v>1</v>
      </c>
      <c r="L68" s="20">
        <v>35</v>
      </c>
      <c r="M68" s="20">
        <v>182</v>
      </c>
      <c r="N68" s="20">
        <v>81</v>
      </c>
      <c r="O68" s="20">
        <v>24.5</v>
      </c>
      <c r="P68" s="20">
        <v>2.02</v>
      </c>
      <c r="Q68" s="20">
        <v>42.799</v>
      </c>
      <c r="R68" s="29">
        <v>42.799</v>
      </c>
      <c r="S68" s="20">
        <v>15.16</v>
      </c>
      <c r="T68" s="20">
        <v>342</v>
      </c>
      <c r="U68" s="20">
        <v>1.04</v>
      </c>
      <c r="V68" s="20">
        <v>1.43</v>
      </c>
      <c r="W68" s="20">
        <v>0.76</v>
      </c>
      <c r="X68" s="20">
        <v>0.26</v>
      </c>
      <c r="Y68" s="20">
        <v>83.92</v>
      </c>
      <c r="Z68" s="20">
        <v>5.5</v>
      </c>
      <c r="AA68" s="20">
        <v>0.5</v>
      </c>
      <c r="AB68" s="20">
        <v>1.8</v>
      </c>
      <c r="AC68" s="20">
        <v>2579.67</v>
      </c>
      <c r="AD68" s="20">
        <v>0</v>
      </c>
      <c r="AE68" s="20">
        <v>1</v>
      </c>
      <c r="AF68" s="20">
        <v>1</v>
      </c>
      <c r="AG68" s="20">
        <v>0</v>
      </c>
      <c r="AH68" s="20">
        <v>0</v>
      </c>
      <c r="AI68" s="20">
        <v>102</v>
      </c>
      <c r="AJ68" s="20">
        <v>68</v>
      </c>
      <c r="AK68" s="20">
        <v>1</v>
      </c>
      <c r="AL68" s="6">
        <v>44</v>
      </c>
      <c r="AM68" s="20">
        <v>0</v>
      </c>
      <c r="AN68" s="34" t="s">
        <v>659</v>
      </c>
      <c r="AO68" s="6">
        <v>900.4777778</v>
      </c>
      <c r="AP68" s="34" t="s">
        <v>660</v>
      </c>
      <c r="AQ68" s="20">
        <v>1</v>
      </c>
      <c r="AR68" s="39" t="s">
        <v>661</v>
      </c>
      <c r="AS68" s="23" t="s">
        <v>129</v>
      </c>
      <c r="AT68" s="20">
        <v>1</v>
      </c>
      <c r="AU68" s="16">
        <v>1</v>
      </c>
      <c r="AV68" s="20">
        <v>0</v>
      </c>
      <c r="AW68" s="20">
        <v>3</v>
      </c>
      <c r="AX68" s="20">
        <v>100</v>
      </c>
      <c r="AY68" s="20">
        <v>0</v>
      </c>
      <c r="AZ68" s="20">
        <v>95</v>
      </c>
      <c r="BA68" s="20">
        <v>199.1</v>
      </c>
      <c r="BB68" s="20">
        <v>109.2</v>
      </c>
      <c r="BC68" s="20">
        <v>89.9</v>
      </c>
      <c r="BD68" s="20">
        <v>54</v>
      </c>
      <c r="BE68" s="20">
        <v>45.1</v>
      </c>
      <c r="BF68" s="20">
        <v>123.3</v>
      </c>
      <c r="BG68" s="20">
        <v>98.6</v>
      </c>
      <c r="BH68" s="20">
        <v>54.1</v>
      </c>
      <c r="BI68" s="20">
        <v>44.5</v>
      </c>
      <c r="BJ68" s="20">
        <v>61.1</v>
      </c>
      <c r="BK68" s="20">
        <v>28</v>
      </c>
      <c r="BL68" s="42">
        <v>0</v>
      </c>
      <c r="BM68" s="42">
        <v>0</v>
      </c>
      <c r="BN68" s="42">
        <v>0</v>
      </c>
      <c r="BO68" s="42">
        <v>0</v>
      </c>
      <c r="BP68" s="42">
        <v>0</v>
      </c>
      <c r="BQ68" s="42">
        <v>0</v>
      </c>
      <c r="BR68" s="42">
        <v>0</v>
      </c>
      <c r="BS68" s="42"/>
      <c r="BT68" s="42"/>
      <c r="BU68" s="42">
        <v>0</v>
      </c>
      <c r="BV68" s="42">
        <v>0</v>
      </c>
      <c r="BW68" s="42">
        <v>0</v>
      </c>
      <c r="BX68" s="42">
        <v>0</v>
      </c>
      <c r="BY68" s="42">
        <v>0</v>
      </c>
      <c r="BZ68" s="42">
        <v>0</v>
      </c>
      <c r="CA68" s="42">
        <v>0</v>
      </c>
      <c r="CB68" s="42">
        <v>0</v>
      </c>
      <c r="CC68" s="42">
        <v>0</v>
      </c>
      <c r="CD68" s="42">
        <v>0</v>
      </c>
      <c r="CE68" s="42">
        <v>0</v>
      </c>
      <c r="CF68" s="42">
        <v>0</v>
      </c>
      <c r="CG68" s="42">
        <v>0</v>
      </c>
      <c r="CH68" s="42">
        <v>0</v>
      </c>
      <c r="CI68" s="42">
        <v>0</v>
      </c>
      <c r="CJ68" s="42">
        <v>0</v>
      </c>
      <c r="CK68" s="42">
        <v>0</v>
      </c>
      <c r="CL68" s="42">
        <v>0</v>
      </c>
      <c r="CM68" s="42">
        <v>0</v>
      </c>
      <c r="CN68" s="42">
        <v>0</v>
      </c>
      <c r="CO68" s="42">
        <v>0</v>
      </c>
      <c r="CP68" s="42">
        <v>0</v>
      </c>
      <c r="CQ68" s="42">
        <v>0</v>
      </c>
      <c r="CR68" s="45" t="s">
        <v>662</v>
      </c>
      <c r="CS68" s="45" t="s">
        <v>663</v>
      </c>
      <c r="CT68" s="45" t="s">
        <v>664</v>
      </c>
      <c r="CU68" s="23" t="s">
        <v>292</v>
      </c>
      <c r="CV68" s="20">
        <v>98.6</v>
      </c>
      <c r="CW68" s="20">
        <v>54.1</v>
      </c>
      <c r="CX68" s="20">
        <v>44.5</v>
      </c>
      <c r="CY68" s="20">
        <v>61.1</v>
      </c>
      <c r="CZ68" s="20">
        <v>45.1</v>
      </c>
      <c r="DA68" s="16" t="e">
        <f>#REF!/P68</f>
        <v>#REF!</v>
      </c>
      <c r="DB68" s="16" t="e">
        <f>#REF!/P68</f>
        <v>#REF!</v>
      </c>
      <c r="DC68" s="16" t="e">
        <f t="shared" si="2"/>
        <v>#REF!</v>
      </c>
      <c r="DD68" s="29">
        <v>50.486</v>
      </c>
      <c r="DE68" s="20"/>
      <c r="DF68" s="20"/>
      <c r="DG68" s="20">
        <v>205.914</v>
      </c>
      <c r="DH68" s="20">
        <v>117.784</v>
      </c>
      <c r="DI68" s="20">
        <v>88.13</v>
      </c>
      <c r="DJ68" s="20">
        <v>73</v>
      </c>
      <c r="DK68" s="20">
        <v>6.433</v>
      </c>
      <c r="DL68" s="20">
        <v>42.799</v>
      </c>
      <c r="DM68" s="20">
        <v>116.267</v>
      </c>
      <c r="DN68" s="20">
        <v>121.48</v>
      </c>
      <c r="DO68" s="20">
        <v>155.246</v>
      </c>
      <c r="DP68" s="20">
        <v>56.229</v>
      </c>
      <c r="DQ68" s="20">
        <v>99.018</v>
      </c>
      <c r="DR68" s="20">
        <v>73</v>
      </c>
      <c r="DS68" s="20">
        <v>7.228</v>
      </c>
      <c r="DT68" s="20">
        <v>63.781</v>
      </c>
      <c r="DU68" s="20">
        <v>196.278</v>
      </c>
      <c r="DV68" s="20">
        <v>77.323</v>
      </c>
      <c r="DW68" s="20">
        <v>118.956</v>
      </c>
      <c r="DX68" s="20">
        <v>60.606</v>
      </c>
      <c r="DY68" s="20">
        <v>8.327</v>
      </c>
      <c r="DZ68" s="20">
        <v>70</v>
      </c>
      <c r="EA68" s="20">
        <v>133.5</v>
      </c>
      <c r="EB68" s="20">
        <v>147.264</v>
      </c>
      <c r="EC68" s="20">
        <v>18.91</v>
      </c>
      <c r="ED68" s="20">
        <v>10.766</v>
      </c>
      <c r="EE68" s="20">
        <v>19.214</v>
      </c>
    </row>
    <row r="69" ht="20" customHeight="1" spans="1:135">
      <c r="A69" s="24">
        <v>249</v>
      </c>
      <c r="B69" s="18" t="s">
        <v>665</v>
      </c>
      <c r="C69" s="19" t="s">
        <v>666</v>
      </c>
      <c r="D69" s="20">
        <v>3240219</v>
      </c>
      <c r="E69" s="23" t="s">
        <v>667</v>
      </c>
      <c r="F69" s="4">
        <v>0</v>
      </c>
      <c r="G69" s="20">
        <v>1</v>
      </c>
      <c r="H69" s="20">
        <v>0</v>
      </c>
      <c r="I69" s="20">
        <v>0</v>
      </c>
      <c r="J69" s="20">
        <v>0</v>
      </c>
      <c r="K69" s="20">
        <v>1</v>
      </c>
      <c r="L69" s="20">
        <v>63</v>
      </c>
      <c r="M69" s="20">
        <v>171</v>
      </c>
      <c r="N69" s="20">
        <v>95</v>
      </c>
      <c r="O69" s="20">
        <v>32.5</v>
      </c>
      <c r="P69" s="20">
        <v>2.12</v>
      </c>
      <c r="Q69" s="20">
        <v>13.138</v>
      </c>
      <c r="R69" s="29">
        <v>13.138</v>
      </c>
      <c r="S69" s="20">
        <v>30</v>
      </c>
      <c r="T69" s="20">
        <v>140</v>
      </c>
      <c r="U69" s="20">
        <v>0.52</v>
      </c>
      <c r="V69" s="20">
        <v>4.69</v>
      </c>
      <c r="W69" s="20">
        <v>1.21</v>
      </c>
      <c r="X69" s="20">
        <v>3.02</v>
      </c>
      <c r="Y69" s="20">
        <v>193.5</v>
      </c>
      <c r="Z69" s="20">
        <v>7</v>
      </c>
      <c r="AA69" s="20">
        <v>0.5</v>
      </c>
      <c r="AB69" s="20">
        <v>0.91</v>
      </c>
      <c r="AC69" s="20">
        <v>659.38</v>
      </c>
      <c r="AD69" s="20">
        <v>1</v>
      </c>
      <c r="AE69" s="20">
        <v>1</v>
      </c>
      <c r="AF69" s="20">
        <v>1</v>
      </c>
      <c r="AG69" s="20">
        <v>1</v>
      </c>
      <c r="AH69" s="20">
        <v>1</v>
      </c>
      <c r="AI69" s="20">
        <v>135</v>
      </c>
      <c r="AJ69" s="20">
        <v>78</v>
      </c>
      <c r="AK69" s="20">
        <v>2</v>
      </c>
      <c r="AL69" s="6">
        <v>0</v>
      </c>
      <c r="AM69" s="20">
        <v>0</v>
      </c>
      <c r="AN69" s="34" t="s">
        <v>659</v>
      </c>
      <c r="AO69" s="6">
        <v>904</v>
      </c>
      <c r="AP69" s="34" t="s">
        <v>668</v>
      </c>
      <c r="AQ69" s="20">
        <v>2</v>
      </c>
      <c r="AR69" s="39" t="s">
        <v>668</v>
      </c>
      <c r="AS69" s="23" t="s">
        <v>129</v>
      </c>
      <c r="AT69" s="20">
        <v>1</v>
      </c>
      <c r="AU69" s="16">
        <v>1</v>
      </c>
      <c r="AV69" s="20">
        <v>0</v>
      </c>
      <c r="AW69" s="20">
        <v>3</v>
      </c>
      <c r="AX69" s="20">
        <v>100</v>
      </c>
      <c r="AY69" s="20">
        <v>0</v>
      </c>
      <c r="AZ69" s="20">
        <v>100</v>
      </c>
      <c r="BA69" s="20">
        <v>171.7</v>
      </c>
      <c r="BB69" s="20">
        <v>138.7</v>
      </c>
      <c r="BC69" s="20">
        <v>33</v>
      </c>
      <c r="BD69" s="20">
        <v>58</v>
      </c>
      <c r="BE69" s="20">
        <v>19.2</v>
      </c>
      <c r="BF69" s="20">
        <v>205.7</v>
      </c>
      <c r="BG69" s="20">
        <v>81</v>
      </c>
      <c r="BH69" s="20">
        <v>65.4</v>
      </c>
      <c r="BI69" s="20">
        <v>15.6</v>
      </c>
      <c r="BJ69" s="20">
        <v>97</v>
      </c>
      <c r="BK69" s="20">
        <v>46</v>
      </c>
      <c r="BL69" s="42">
        <v>0</v>
      </c>
      <c r="BM69" s="42">
        <v>0</v>
      </c>
      <c r="BN69" s="42">
        <v>0</v>
      </c>
      <c r="BO69" s="42">
        <v>0</v>
      </c>
      <c r="BP69" s="42">
        <v>0</v>
      </c>
      <c r="BQ69" s="42">
        <v>0</v>
      </c>
      <c r="BR69" s="42">
        <v>0</v>
      </c>
      <c r="BS69" s="42"/>
      <c r="BT69" s="42"/>
      <c r="BU69" s="42">
        <v>0</v>
      </c>
      <c r="BV69" s="42">
        <v>0</v>
      </c>
      <c r="BW69" s="42">
        <v>0</v>
      </c>
      <c r="BX69" s="42">
        <v>0</v>
      </c>
      <c r="BY69" s="42">
        <v>0</v>
      </c>
      <c r="BZ69" s="42">
        <v>0</v>
      </c>
      <c r="CA69" s="42">
        <v>0</v>
      </c>
      <c r="CB69" s="42">
        <v>0</v>
      </c>
      <c r="CC69" s="42">
        <v>0</v>
      </c>
      <c r="CD69" s="42">
        <v>0</v>
      </c>
      <c r="CE69" s="42">
        <v>0</v>
      </c>
      <c r="CF69" s="42">
        <v>0</v>
      </c>
      <c r="CG69" s="42">
        <v>0</v>
      </c>
      <c r="CH69" s="42">
        <v>0</v>
      </c>
      <c r="CI69" s="42">
        <v>0</v>
      </c>
      <c r="CJ69" s="42">
        <v>0</v>
      </c>
      <c r="CK69" s="42">
        <v>0</v>
      </c>
      <c r="CL69" s="42">
        <v>0</v>
      </c>
      <c r="CM69" s="42">
        <v>0</v>
      </c>
      <c r="CN69" s="42">
        <v>0</v>
      </c>
      <c r="CO69" s="42">
        <v>0</v>
      </c>
      <c r="CP69" s="42">
        <v>0</v>
      </c>
      <c r="CQ69" s="42">
        <v>0</v>
      </c>
      <c r="CR69" s="45" t="s">
        <v>669</v>
      </c>
      <c r="CS69" s="23" t="s">
        <v>670</v>
      </c>
      <c r="CT69" s="45" t="s">
        <v>671</v>
      </c>
      <c r="CU69" s="23" t="s">
        <v>211</v>
      </c>
      <c r="CV69" s="20">
        <v>81</v>
      </c>
      <c r="CW69" s="20">
        <v>65.4</v>
      </c>
      <c r="CX69" s="20">
        <v>15.6</v>
      </c>
      <c r="CY69" s="20">
        <v>97</v>
      </c>
      <c r="CZ69" s="20">
        <v>19.2</v>
      </c>
      <c r="DA69" s="16" t="e">
        <f>#REF!/P69</f>
        <v>#REF!</v>
      </c>
      <c r="DB69" s="16" t="e">
        <f>#REF!/P69</f>
        <v>#REF!</v>
      </c>
      <c r="DC69" s="16" t="e">
        <f t="shared" si="2"/>
        <v>#REF!</v>
      </c>
      <c r="DD69" s="29">
        <v>49.169</v>
      </c>
      <c r="DE69" s="20"/>
      <c r="DF69" s="20"/>
      <c r="DG69" s="20">
        <v>193.594</v>
      </c>
      <c r="DH69" s="20">
        <v>168.16</v>
      </c>
      <c r="DI69" s="20">
        <v>25.434</v>
      </c>
      <c r="DJ69" s="20">
        <v>76</v>
      </c>
      <c r="DK69" s="20">
        <v>1.933</v>
      </c>
      <c r="DL69" s="20">
        <v>13.138</v>
      </c>
      <c r="DM69" s="20">
        <v>132.474</v>
      </c>
      <c r="DN69" s="20">
        <v>141.144</v>
      </c>
      <c r="DO69" s="20">
        <v>182.317</v>
      </c>
      <c r="DP69" s="20">
        <v>122.387</v>
      </c>
      <c r="DQ69" s="20">
        <v>59.93</v>
      </c>
      <c r="DR69" s="20">
        <v>76</v>
      </c>
      <c r="DS69" s="20">
        <v>4.555</v>
      </c>
      <c r="DT69" s="20">
        <v>32.871</v>
      </c>
      <c r="DU69" s="20">
        <v>233.079</v>
      </c>
      <c r="DV69" s="20">
        <v>118.352</v>
      </c>
      <c r="DW69" s="20">
        <v>114.727</v>
      </c>
      <c r="DX69" s="20">
        <v>49.222</v>
      </c>
      <c r="DY69" s="20">
        <v>8.834</v>
      </c>
      <c r="DZ69" s="20">
        <v>77</v>
      </c>
      <c r="EA69" s="20">
        <v>132.187</v>
      </c>
      <c r="EB69" s="20">
        <v>134.841</v>
      </c>
      <c r="EC69" s="20">
        <v>17.189</v>
      </c>
      <c r="ED69" s="20">
        <v>14.989</v>
      </c>
      <c r="EE69" s="20">
        <v>33.546</v>
      </c>
    </row>
    <row r="70" ht="20" customHeight="1" spans="1:135">
      <c r="A70" s="17">
        <v>251</v>
      </c>
      <c r="B70" s="18" t="s">
        <v>672</v>
      </c>
      <c r="C70" s="19" t="s">
        <v>673</v>
      </c>
      <c r="D70" s="20">
        <v>3240524</v>
      </c>
      <c r="E70" s="23" t="s">
        <v>674</v>
      </c>
      <c r="F70" s="4">
        <v>0</v>
      </c>
      <c r="G70" s="20">
        <v>1</v>
      </c>
      <c r="H70" s="20">
        <v>0</v>
      </c>
      <c r="I70" s="20">
        <v>0</v>
      </c>
      <c r="J70" s="20">
        <v>0</v>
      </c>
      <c r="K70" s="20">
        <v>1</v>
      </c>
      <c r="L70" s="20">
        <v>46</v>
      </c>
      <c r="M70" s="20">
        <v>165</v>
      </c>
      <c r="N70" s="20">
        <v>72</v>
      </c>
      <c r="O70" s="20">
        <v>26.4</v>
      </c>
      <c r="P70" s="20">
        <v>1.82</v>
      </c>
      <c r="Q70" s="20">
        <v>40.678</v>
      </c>
      <c r="R70" s="29">
        <v>40.678</v>
      </c>
      <c r="S70" s="20">
        <v>27.86</v>
      </c>
      <c r="T70" s="20">
        <v>340</v>
      </c>
      <c r="U70" s="20">
        <v>2.69</v>
      </c>
      <c r="V70" s="20">
        <v>3.58</v>
      </c>
      <c r="W70" s="20">
        <v>0.65</v>
      </c>
      <c r="X70" s="20">
        <v>1.82</v>
      </c>
      <c r="Y70" s="20">
        <v>58.9</v>
      </c>
      <c r="Z70" s="20">
        <v>5.4</v>
      </c>
      <c r="AA70" s="20">
        <v>39.11</v>
      </c>
      <c r="AB70" s="20">
        <v>34</v>
      </c>
      <c r="AC70" s="20">
        <v>1031.66</v>
      </c>
      <c r="AD70" s="20">
        <v>0</v>
      </c>
      <c r="AE70" s="20">
        <v>2</v>
      </c>
      <c r="AF70" s="20">
        <v>1</v>
      </c>
      <c r="AG70" s="20">
        <v>0</v>
      </c>
      <c r="AH70" s="20">
        <v>0</v>
      </c>
      <c r="AI70" s="20">
        <v>92</v>
      </c>
      <c r="AJ70" s="20">
        <v>78</v>
      </c>
      <c r="AK70" s="20">
        <v>0.5</v>
      </c>
      <c r="AL70" s="6">
        <v>-814</v>
      </c>
      <c r="AM70" s="20">
        <v>0</v>
      </c>
      <c r="AN70" s="34"/>
      <c r="AP70" s="34" t="s">
        <v>675</v>
      </c>
      <c r="AQ70" s="20">
        <v>0.5</v>
      </c>
      <c r="AR70" s="39" t="s">
        <v>676</v>
      </c>
      <c r="AS70" s="23" t="s">
        <v>129</v>
      </c>
      <c r="AT70" s="20">
        <v>1</v>
      </c>
      <c r="AU70" s="16">
        <v>1</v>
      </c>
      <c r="AV70" s="20">
        <v>0</v>
      </c>
      <c r="AW70" s="20">
        <v>3</v>
      </c>
      <c r="AX70" s="20">
        <v>100</v>
      </c>
      <c r="AY70" s="20">
        <v>0</v>
      </c>
      <c r="AZ70" s="20">
        <v>100</v>
      </c>
      <c r="BA70" s="20">
        <v>156.6</v>
      </c>
      <c r="BB70" s="20">
        <v>88.3</v>
      </c>
      <c r="BC70" s="20">
        <v>68.3</v>
      </c>
      <c r="BD70" s="20">
        <v>73</v>
      </c>
      <c r="BE70" s="20">
        <v>43.6</v>
      </c>
      <c r="BF70" s="20">
        <v>123.7</v>
      </c>
      <c r="BG70" s="20">
        <v>86</v>
      </c>
      <c r="BH70" s="20">
        <v>48.5</v>
      </c>
      <c r="BI70" s="20">
        <v>37.5</v>
      </c>
      <c r="BJ70" s="20">
        <v>67.9</v>
      </c>
      <c r="BK70" s="20">
        <v>30</v>
      </c>
      <c r="BL70" s="20">
        <v>1</v>
      </c>
      <c r="BM70" s="20">
        <v>1</v>
      </c>
      <c r="BN70" s="42">
        <v>0</v>
      </c>
      <c r="BO70" s="20">
        <v>1</v>
      </c>
      <c r="BP70" s="20">
        <v>1</v>
      </c>
      <c r="BQ70" s="42">
        <v>0</v>
      </c>
      <c r="BR70" s="42">
        <v>1</v>
      </c>
      <c r="BS70" s="42"/>
      <c r="BT70" s="42"/>
      <c r="BU70" s="42">
        <v>0</v>
      </c>
      <c r="BV70" s="42">
        <v>0</v>
      </c>
      <c r="BW70" s="42">
        <v>0</v>
      </c>
      <c r="BX70" s="42">
        <v>0</v>
      </c>
      <c r="BY70" s="42">
        <v>0</v>
      </c>
      <c r="BZ70" s="42">
        <v>0</v>
      </c>
      <c r="CA70" s="20">
        <v>1</v>
      </c>
      <c r="CB70" s="42">
        <v>0</v>
      </c>
      <c r="CC70" s="20">
        <v>1</v>
      </c>
      <c r="CD70" s="20">
        <v>1</v>
      </c>
      <c r="CE70" s="42">
        <v>0</v>
      </c>
      <c r="CF70" s="20">
        <v>1</v>
      </c>
      <c r="CG70" s="20">
        <v>1</v>
      </c>
      <c r="CH70" s="42">
        <v>0</v>
      </c>
      <c r="CI70" s="42">
        <v>0</v>
      </c>
      <c r="CJ70" s="20">
        <v>1</v>
      </c>
      <c r="CK70" s="42">
        <v>0</v>
      </c>
      <c r="CL70" s="20">
        <v>1</v>
      </c>
      <c r="CM70" s="42">
        <v>0</v>
      </c>
      <c r="CN70" s="42">
        <v>0</v>
      </c>
      <c r="CO70" s="20">
        <v>1</v>
      </c>
      <c r="CP70" s="42">
        <v>0</v>
      </c>
      <c r="CQ70" s="42">
        <v>0</v>
      </c>
      <c r="CR70" s="45" t="s">
        <v>677</v>
      </c>
      <c r="CS70" s="45" t="s">
        <v>678</v>
      </c>
      <c r="CT70" s="45" t="s">
        <v>679</v>
      </c>
      <c r="CU70" s="23" t="s">
        <v>140</v>
      </c>
      <c r="CV70" s="20">
        <v>86</v>
      </c>
      <c r="CW70" s="20">
        <v>48.5</v>
      </c>
      <c r="CX70" s="20">
        <v>37.5</v>
      </c>
      <c r="CY70" s="20">
        <v>67.9</v>
      </c>
      <c r="CZ70" s="20">
        <v>43.6</v>
      </c>
      <c r="DA70" s="16" t="e">
        <f>#REF!/P70</f>
        <v>#REF!</v>
      </c>
      <c r="DB70" s="16" t="e">
        <f>#REF!/P70</f>
        <v>#REF!</v>
      </c>
      <c r="DC70" s="16" t="e">
        <f t="shared" si="2"/>
        <v>#REF!</v>
      </c>
      <c r="DD70" s="29">
        <v>87.761</v>
      </c>
      <c r="DE70" s="20"/>
      <c r="DF70" s="20"/>
      <c r="DG70" s="20">
        <v>160.187</v>
      </c>
      <c r="DH70" s="20">
        <v>95.026</v>
      </c>
      <c r="DI70" s="20">
        <v>65.161</v>
      </c>
      <c r="DJ70" s="20">
        <v>88</v>
      </c>
      <c r="DK70" s="20">
        <v>5.734</v>
      </c>
      <c r="DL70" s="20">
        <v>40.678</v>
      </c>
      <c r="DM70" s="20">
        <v>120.41</v>
      </c>
      <c r="DN70" s="20">
        <v>126.123</v>
      </c>
      <c r="DO70" s="20">
        <v>95.344</v>
      </c>
      <c r="DP70" s="20">
        <v>37.042</v>
      </c>
      <c r="DQ70" s="20">
        <v>58.302</v>
      </c>
      <c r="DR70" s="20">
        <v>88</v>
      </c>
      <c r="DS70" s="20">
        <v>5.131</v>
      </c>
      <c r="DT70" s="20">
        <v>61.149</v>
      </c>
      <c r="DU70" s="20">
        <v>180.698</v>
      </c>
      <c r="DV70" s="20">
        <v>88.929</v>
      </c>
      <c r="DW70" s="20">
        <v>91.769</v>
      </c>
      <c r="DX70" s="20">
        <v>50.786</v>
      </c>
      <c r="DY70" s="20">
        <v>7.984</v>
      </c>
      <c r="DZ70" s="20">
        <v>87</v>
      </c>
      <c r="EA70" s="20">
        <v>124.971</v>
      </c>
      <c r="EB70" s="20">
        <v>119.342</v>
      </c>
      <c r="EC70" s="20">
        <v>10.639</v>
      </c>
      <c r="ED70" s="20">
        <v>8.812</v>
      </c>
      <c r="EE70" s="20">
        <v>18.643</v>
      </c>
    </row>
    <row r="71" ht="20" customHeight="1" spans="1:135">
      <c r="A71" s="17">
        <v>252</v>
      </c>
      <c r="B71" s="18" t="s">
        <v>680</v>
      </c>
      <c r="C71" s="19" t="s">
        <v>681</v>
      </c>
      <c r="D71" s="20">
        <v>3240404</v>
      </c>
      <c r="E71" s="23" t="s">
        <v>682</v>
      </c>
      <c r="F71" s="4">
        <v>0</v>
      </c>
      <c r="G71" s="20">
        <v>1</v>
      </c>
      <c r="H71" s="20">
        <v>0</v>
      </c>
      <c r="I71" s="20">
        <v>1</v>
      </c>
      <c r="J71" s="20">
        <v>1</v>
      </c>
      <c r="K71" s="20">
        <v>1</v>
      </c>
      <c r="L71" s="20">
        <v>63</v>
      </c>
      <c r="M71" s="20">
        <v>174</v>
      </c>
      <c r="N71" s="20">
        <v>71</v>
      </c>
      <c r="O71" s="20">
        <v>23.5</v>
      </c>
      <c r="P71" s="20">
        <v>1.85</v>
      </c>
      <c r="Q71" s="20">
        <v>38.781</v>
      </c>
      <c r="R71" s="29">
        <v>38.781</v>
      </c>
      <c r="S71" s="20">
        <v>27.86</v>
      </c>
      <c r="T71" s="20">
        <v>672</v>
      </c>
      <c r="U71" s="20">
        <v>1.64</v>
      </c>
      <c r="V71" s="20">
        <v>5.11</v>
      </c>
      <c r="W71" s="20">
        <v>0.64</v>
      </c>
      <c r="X71" s="20">
        <v>3.45</v>
      </c>
      <c r="Y71" s="20">
        <v>362</v>
      </c>
      <c r="Z71" s="20">
        <v>8.7</v>
      </c>
      <c r="AA71" s="20">
        <v>0.5</v>
      </c>
      <c r="AB71" s="20">
        <v>0.57</v>
      </c>
      <c r="AC71" s="20">
        <v>2787.87</v>
      </c>
      <c r="AD71" s="20">
        <v>0</v>
      </c>
      <c r="AE71" s="20">
        <v>2</v>
      </c>
      <c r="AF71" s="20">
        <v>0</v>
      </c>
      <c r="AG71" s="20">
        <v>1</v>
      </c>
      <c r="AH71" s="20">
        <v>0</v>
      </c>
      <c r="AI71" s="20">
        <v>100</v>
      </c>
      <c r="AJ71" s="20">
        <v>52</v>
      </c>
      <c r="AK71" s="20">
        <v>168</v>
      </c>
      <c r="AL71" s="6">
        <v>-915</v>
      </c>
      <c r="AM71" s="20">
        <v>0</v>
      </c>
      <c r="AN71" s="34"/>
      <c r="AP71" s="34" t="s">
        <v>683</v>
      </c>
      <c r="AQ71" s="20">
        <v>168</v>
      </c>
      <c r="AR71" s="39" t="s">
        <v>684</v>
      </c>
      <c r="AS71" s="23" t="s">
        <v>129</v>
      </c>
      <c r="AT71" s="20">
        <v>1</v>
      </c>
      <c r="AU71" s="16">
        <v>1</v>
      </c>
      <c r="AV71" s="20">
        <v>0</v>
      </c>
      <c r="AW71" s="20">
        <v>3</v>
      </c>
      <c r="AX71" s="20">
        <v>100</v>
      </c>
      <c r="AY71" s="20">
        <v>0</v>
      </c>
      <c r="AZ71" s="20">
        <v>100</v>
      </c>
      <c r="BA71" s="20">
        <v>165.6</v>
      </c>
      <c r="BB71" s="20">
        <v>98.5</v>
      </c>
      <c r="BC71" s="20">
        <v>67</v>
      </c>
      <c r="BD71" s="20">
        <v>58</v>
      </c>
      <c r="BE71" s="20">
        <v>40.5</v>
      </c>
      <c r="BF71" s="20">
        <v>111.4</v>
      </c>
      <c r="BG71" s="20">
        <v>89.5</v>
      </c>
      <c r="BH71" s="20">
        <v>53.3</v>
      </c>
      <c r="BI71" s="20">
        <v>36.2</v>
      </c>
      <c r="BJ71" s="20">
        <v>60.2</v>
      </c>
      <c r="BK71" s="20">
        <v>58</v>
      </c>
      <c r="BL71" s="20">
        <v>1</v>
      </c>
      <c r="BM71" s="20">
        <v>1</v>
      </c>
      <c r="BN71" s="42">
        <v>0</v>
      </c>
      <c r="BO71" s="20">
        <v>1</v>
      </c>
      <c r="BP71" s="42">
        <v>0</v>
      </c>
      <c r="BQ71" s="42">
        <v>0</v>
      </c>
      <c r="BR71" s="41">
        <v>1</v>
      </c>
      <c r="BS71" s="43"/>
      <c r="BT71" s="42"/>
      <c r="BU71" s="42">
        <v>0</v>
      </c>
      <c r="BV71" s="42">
        <v>0</v>
      </c>
      <c r="BW71" s="42">
        <v>0</v>
      </c>
      <c r="BX71" s="42">
        <v>0</v>
      </c>
      <c r="BY71" s="42">
        <v>0</v>
      </c>
      <c r="BZ71" s="42">
        <v>0</v>
      </c>
      <c r="CA71" s="42">
        <v>0</v>
      </c>
      <c r="CB71" s="42">
        <v>0</v>
      </c>
      <c r="CC71" s="42">
        <v>0</v>
      </c>
      <c r="CD71" s="42">
        <v>0</v>
      </c>
      <c r="CE71" s="42">
        <v>0</v>
      </c>
      <c r="CF71" s="42">
        <v>0</v>
      </c>
      <c r="CG71" s="20">
        <v>1</v>
      </c>
      <c r="CH71" s="42">
        <v>0</v>
      </c>
      <c r="CI71" s="42">
        <v>0</v>
      </c>
      <c r="CJ71" s="20">
        <v>1</v>
      </c>
      <c r="CK71" s="20">
        <v>1</v>
      </c>
      <c r="CL71" s="42">
        <v>0</v>
      </c>
      <c r="CM71" s="42">
        <v>0</v>
      </c>
      <c r="CN71" s="42">
        <v>0</v>
      </c>
      <c r="CO71" s="20">
        <v>1</v>
      </c>
      <c r="CP71" s="42">
        <v>0</v>
      </c>
      <c r="CQ71" s="42">
        <v>0</v>
      </c>
      <c r="CR71" s="45" t="s">
        <v>685</v>
      </c>
      <c r="CS71" s="45" t="s">
        <v>686</v>
      </c>
      <c r="CT71" s="45" t="s">
        <v>687</v>
      </c>
      <c r="CU71" s="23" t="s">
        <v>276</v>
      </c>
      <c r="CV71" s="20">
        <v>89.5</v>
      </c>
      <c r="CW71" s="20">
        <v>53.3</v>
      </c>
      <c r="CX71" s="20">
        <v>36.2</v>
      </c>
      <c r="CY71" s="20">
        <v>60.2</v>
      </c>
      <c r="CZ71" s="20">
        <v>40.5</v>
      </c>
      <c r="DA71" s="16" t="e">
        <f>#REF!/P71</f>
        <v>#REF!</v>
      </c>
      <c r="DB71" s="16" t="e">
        <f>#REF!/P71</f>
        <v>#REF!</v>
      </c>
      <c r="DC71" s="16" t="e">
        <f t="shared" si="2"/>
        <v>#REF!</v>
      </c>
      <c r="DD71" s="29">
        <v>30.658</v>
      </c>
      <c r="DE71" s="20"/>
      <c r="DF71" s="20"/>
      <c r="DG71" s="20">
        <v>171.865</v>
      </c>
      <c r="DH71" s="20">
        <v>105.214</v>
      </c>
      <c r="DI71" s="20">
        <v>66.651</v>
      </c>
      <c r="DJ71" s="20">
        <v>76</v>
      </c>
      <c r="DK71" s="20">
        <v>5.065</v>
      </c>
      <c r="DL71" s="20">
        <v>38.781</v>
      </c>
      <c r="DM71" s="20">
        <v>104.888</v>
      </c>
      <c r="DN71" s="20">
        <v>106.545</v>
      </c>
      <c r="DO71" s="20">
        <v>126.635</v>
      </c>
      <c r="DP71" s="20">
        <v>69.748</v>
      </c>
      <c r="DQ71" s="20">
        <v>56.887</v>
      </c>
      <c r="DR71" s="20">
        <v>76</v>
      </c>
      <c r="DS71" s="20">
        <v>4.323</v>
      </c>
      <c r="DT71" s="20">
        <v>44.922</v>
      </c>
      <c r="DU71" s="20">
        <v>155</v>
      </c>
      <c r="DV71" s="20">
        <v>80.029</v>
      </c>
      <c r="DW71" s="20">
        <v>74.972</v>
      </c>
      <c r="DX71" s="20">
        <v>48.369</v>
      </c>
      <c r="DY71" s="20">
        <v>6.073</v>
      </c>
      <c r="DZ71" s="20">
        <v>81</v>
      </c>
      <c r="EA71" s="20">
        <v>119.174</v>
      </c>
      <c r="EB71" s="20">
        <v>117.168</v>
      </c>
      <c r="EC71" s="20">
        <v>9.085</v>
      </c>
      <c r="ED71" s="20">
        <v>8.136</v>
      </c>
      <c r="EE71" s="20">
        <v>25.79</v>
      </c>
    </row>
    <row r="72" ht="20" customHeight="1" spans="1:135">
      <c r="A72" s="17">
        <v>253</v>
      </c>
      <c r="B72" s="18" t="s">
        <v>688</v>
      </c>
      <c r="C72" s="19" t="s">
        <v>689</v>
      </c>
      <c r="D72" s="20">
        <v>3238594</v>
      </c>
      <c r="E72" s="23" t="s">
        <v>690</v>
      </c>
      <c r="F72" s="4">
        <v>0</v>
      </c>
      <c r="G72" s="20">
        <v>1</v>
      </c>
      <c r="H72" s="20">
        <v>1</v>
      </c>
      <c r="I72" s="20">
        <v>1</v>
      </c>
      <c r="J72" s="20">
        <v>0</v>
      </c>
      <c r="K72" s="20">
        <v>1</v>
      </c>
      <c r="L72" s="20">
        <v>68</v>
      </c>
      <c r="M72" s="20">
        <v>168</v>
      </c>
      <c r="N72" s="20">
        <v>67</v>
      </c>
      <c r="O72" s="20">
        <v>23.6</v>
      </c>
      <c r="P72" s="20">
        <v>1.76</v>
      </c>
      <c r="Q72" s="20">
        <v>51.922</v>
      </c>
      <c r="R72" s="29">
        <v>51.922</v>
      </c>
      <c r="S72" s="20">
        <v>27.86</v>
      </c>
      <c r="T72" s="20">
        <v>99</v>
      </c>
      <c r="U72" s="20">
        <v>0.8</v>
      </c>
      <c r="V72" s="20">
        <v>3.2</v>
      </c>
      <c r="W72" s="20">
        <v>1.15</v>
      </c>
      <c r="X72" s="20">
        <v>1.6</v>
      </c>
      <c r="Y72" s="20">
        <v>504.7</v>
      </c>
      <c r="Z72" s="20">
        <v>5.7</v>
      </c>
      <c r="AA72" s="20">
        <v>0.5</v>
      </c>
      <c r="AB72" s="20">
        <v>2.74</v>
      </c>
      <c r="AC72" s="20">
        <v>943.32</v>
      </c>
      <c r="AD72" s="20">
        <v>0</v>
      </c>
      <c r="AE72" s="20">
        <v>2</v>
      </c>
      <c r="AF72" s="20">
        <v>0</v>
      </c>
      <c r="AG72" s="20">
        <v>0</v>
      </c>
      <c r="AH72" s="20">
        <v>0</v>
      </c>
      <c r="AI72" s="20">
        <v>145</v>
      </c>
      <c r="AJ72" s="20">
        <v>93</v>
      </c>
      <c r="AK72" s="20">
        <v>2</v>
      </c>
      <c r="AL72" s="6">
        <v>-625</v>
      </c>
      <c r="AM72" s="20">
        <v>0</v>
      </c>
      <c r="AN72" s="34"/>
      <c r="AP72" s="34" t="s">
        <v>691</v>
      </c>
      <c r="AQ72" s="20">
        <v>2</v>
      </c>
      <c r="AR72" s="39" t="s">
        <v>692</v>
      </c>
      <c r="AS72" s="23" t="s">
        <v>129</v>
      </c>
      <c r="AT72" s="20">
        <v>1</v>
      </c>
      <c r="AU72" s="16">
        <v>1</v>
      </c>
      <c r="AV72" s="20">
        <v>0</v>
      </c>
      <c r="AW72" s="20">
        <v>3</v>
      </c>
      <c r="AX72" s="20">
        <v>100</v>
      </c>
      <c r="AY72" s="20">
        <v>0</v>
      </c>
      <c r="AZ72" s="20">
        <v>95</v>
      </c>
      <c r="BA72" s="20">
        <v>127</v>
      </c>
      <c r="BB72" s="20">
        <v>55.4</v>
      </c>
      <c r="BC72" s="20">
        <v>71.7</v>
      </c>
      <c r="BD72" s="20">
        <v>74</v>
      </c>
      <c r="BE72" s="20">
        <v>56.4</v>
      </c>
      <c r="BF72" s="20">
        <v>114.1</v>
      </c>
      <c r="BG72" s="20">
        <v>72.2</v>
      </c>
      <c r="BH72" s="20">
        <v>31.5</v>
      </c>
      <c r="BI72" s="20">
        <v>40.7</v>
      </c>
      <c r="BJ72" s="20">
        <v>64.8</v>
      </c>
      <c r="BK72" s="20">
        <v>25</v>
      </c>
      <c r="BL72" s="20">
        <v>1</v>
      </c>
      <c r="BM72" s="20">
        <v>1</v>
      </c>
      <c r="BN72" s="42">
        <v>0</v>
      </c>
      <c r="BO72" s="20">
        <v>1</v>
      </c>
      <c r="BP72" s="42">
        <v>0</v>
      </c>
      <c r="BQ72" s="42">
        <v>0</v>
      </c>
      <c r="BR72" s="42">
        <v>0</v>
      </c>
      <c r="BS72" s="42"/>
      <c r="BT72" s="42"/>
      <c r="BU72" s="42">
        <v>0</v>
      </c>
      <c r="BV72" s="42">
        <v>0</v>
      </c>
      <c r="BW72" s="42">
        <v>0</v>
      </c>
      <c r="BX72" s="42">
        <v>0</v>
      </c>
      <c r="BY72" s="42">
        <v>0</v>
      </c>
      <c r="BZ72" s="42">
        <v>0</v>
      </c>
      <c r="CA72" s="42">
        <v>0</v>
      </c>
      <c r="CB72" s="42">
        <v>0</v>
      </c>
      <c r="CC72" s="42">
        <v>0</v>
      </c>
      <c r="CD72" s="42">
        <v>0</v>
      </c>
      <c r="CE72" s="42">
        <v>0</v>
      </c>
      <c r="CF72" s="42">
        <v>0</v>
      </c>
      <c r="CG72" s="20">
        <v>1</v>
      </c>
      <c r="CH72" s="42">
        <v>0</v>
      </c>
      <c r="CI72" s="42">
        <v>0</v>
      </c>
      <c r="CJ72" s="20">
        <v>1</v>
      </c>
      <c r="CK72" s="42">
        <v>0</v>
      </c>
      <c r="CL72" s="42">
        <v>0</v>
      </c>
      <c r="CM72" s="42">
        <v>0</v>
      </c>
      <c r="CN72" s="42">
        <v>0</v>
      </c>
      <c r="CO72" s="20">
        <v>1</v>
      </c>
      <c r="CP72" s="42">
        <v>0</v>
      </c>
      <c r="CQ72" s="42">
        <v>0</v>
      </c>
      <c r="CR72" s="45" t="s">
        <v>693</v>
      </c>
      <c r="CS72" s="23" t="s">
        <v>694</v>
      </c>
      <c r="CT72" s="45" t="s">
        <v>695</v>
      </c>
      <c r="CU72" s="23" t="s">
        <v>276</v>
      </c>
      <c r="CV72" s="20">
        <v>72.2</v>
      </c>
      <c r="CW72" s="20">
        <v>31.5</v>
      </c>
      <c r="CX72" s="20">
        <v>40.7</v>
      </c>
      <c r="CY72" s="20">
        <v>64.8</v>
      </c>
      <c r="CZ72" s="20">
        <v>56.4</v>
      </c>
      <c r="DA72" s="16" t="e">
        <f>#REF!/P72</f>
        <v>#REF!</v>
      </c>
      <c r="DB72" s="16" t="e">
        <f>#REF!/P72</f>
        <v>#REF!</v>
      </c>
      <c r="DC72" s="16" t="e">
        <f t="shared" si="2"/>
        <v>#REF!</v>
      </c>
      <c r="DD72" s="29">
        <v>59.976</v>
      </c>
      <c r="DE72" s="20"/>
      <c r="DF72" s="20"/>
      <c r="DG72" s="20">
        <v>131.874</v>
      </c>
      <c r="DH72" s="20">
        <v>63.402</v>
      </c>
      <c r="DI72" s="20">
        <v>68.472</v>
      </c>
      <c r="DJ72" s="20">
        <v>71</v>
      </c>
      <c r="DK72" s="20">
        <v>4.862</v>
      </c>
      <c r="DL72" s="20">
        <v>51.922</v>
      </c>
      <c r="DM72" s="20">
        <v>107.802</v>
      </c>
      <c r="DN72" s="20">
        <v>112.928</v>
      </c>
      <c r="DO72" s="20">
        <v>104.232</v>
      </c>
      <c r="DP72" s="20">
        <v>39.435</v>
      </c>
      <c r="DQ72" s="20">
        <v>64.798</v>
      </c>
      <c r="DR72" s="20">
        <v>71</v>
      </c>
      <c r="DS72" s="20">
        <v>4.601</v>
      </c>
      <c r="DT72" s="20">
        <v>62.167</v>
      </c>
      <c r="DU72" s="20">
        <v>135.705</v>
      </c>
      <c r="DV72" s="20">
        <v>65.541</v>
      </c>
      <c r="DW72" s="20">
        <v>70.165</v>
      </c>
      <c r="DX72" s="20">
        <v>51.704</v>
      </c>
      <c r="DY72" s="20">
        <v>5.052</v>
      </c>
      <c r="DZ72" s="20">
        <v>72</v>
      </c>
      <c r="EA72" s="20">
        <v>101.731</v>
      </c>
      <c r="EB72" s="20">
        <v>108.065</v>
      </c>
      <c r="EC72" s="20">
        <v>15.023</v>
      </c>
      <c r="ED72" s="20">
        <v>9.899</v>
      </c>
      <c r="EE72" s="20">
        <v>17.773</v>
      </c>
    </row>
    <row r="73" ht="20" customHeight="1" spans="1:135">
      <c r="A73" s="17">
        <v>254</v>
      </c>
      <c r="B73" s="18" t="s">
        <v>696</v>
      </c>
      <c r="C73" s="19" t="s">
        <v>697</v>
      </c>
      <c r="D73" s="20">
        <v>803721</v>
      </c>
      <c r="E73" s="23" t="s">
        <v>698</v>
      </c>
      <c r="F73" s="4">
        <v>0</v>
      </c>
      <c r="G73" s="20">
        <v>1</v>
      </c>
      <c r="H73" s="20">
        <v>1</v>
      </c>
      <c r="I73" s="20">
        <v>0</v>
      </c>
      <c r="J73" s="20">
        <v>0</v>
      </c>
      <c r="K73" s="20">
        <v>1</v>
      </c>
      <c r="L73" s="20">
        <v>62</v>
      </c>
      <c r="M73" s="20">
        <v>169</v>
      </c>
      <c r="N73" s="20">
        <v>73</v>
      </c>
      <c r="O73" s="20">
        <v>25.6</v>
      </c>
      <c r="P73" s="20">
        <v>1.85</v>
      </c>
      <c r="Q73" s="20">
        <v>43.851</v>
      </c>
      <c r="R73" s="29">
        <v>43.851</v>
      </c>
      <c r="S73" s="20">
        <v>4.69</v>
      </c>
      <c r="T73" s="20">
        <v>370</v>
      </c>
      <c r="U73" s="20">
        <v>0.99</v>
      </c>
      <c r="V73" s="20">
        <v>3.64</v>
      </c>
      <c r="W73" s="20">
        <v>0.91</v>
      </c>
      <c r="X73" s="20">
        <v>2.2</v>
      </c>
      <c r="Y73" s="20">
        <v>204.7</v>
      </c>
      <c r="Z73" s="20">
        <v>7.8</v>
      </c>
      <c r="AA73" s="20">
        <v>0.99</v>
      </c>
      <c r="AB73" s="20">
        <v>2.1</v>
      </c>
      <c r="AC73" s="20">
        <v>3102.08</v>
      </c>
      <c r="AD73" s="20">
        <v>0</v>
      </c>
      <c r="AE73" s="20">
        <v>1</v>
      </c>
      <c r="AF73" s="20">
        <v>0</v>
      </c>
      <c r="AG73" s="20">
        <v>1</v>
      </c>
      <c r="AH73" s="20">
        <v>0</v>
      </c>
      <c r="AI73" s="20">
        <v>123</v>
      </c>
      <c r="AJ73" s="20">
        <v>84</v>
      </c>
      <c r="AK73" s="20">
        <v>2</v>
      </c>
      <c r="AL73" s="6">
        <v>-860</v>
      </c>
      <c r="AM73" s="20">
        <v>1</v>
      </c>
      <c r="AN73" s="35">
        <v>44557.5486111111</v>
      </c>
      <c r="AO73" s="6">
        <v>363.5486111</v>
      </c>
      <c r="AP73" s="34" t="s">
        <v>699</v>
      </c>
      <c r="AQ73" s="20">
        <v>2</v>
      </c>
      <c r="AR73" s="39" t="s">
        <v>700</v>
      </c>
      <c r="AS73" s="23" t="s">
        <v>129</v>
      </c>
      <c r="AT73" s="20">
        <v>1</v>
      </c>
      <c r="AU73" s="16">
        <v>1</v>
      </c>
      <c r="AV73" s="20">
        <v>0</v>
      </c>
      <c r="AW73" s="20">
        <v>3</v>
      </c>
      <c r="AX73" s="20">
        <v>100</v>
      </c>
      <c r="AY73" s="20">
        <v>0</v>
      </c>
      <c r="AZ73" s="42"/>
      <c r="BA73" s="20">
        <v>117</v>
      </c>
      <c r="BB73" s="20">
        <v>54</v>
      </c>
      <c r="BC73" s="20">
        <v>63</v>
      </c>
      <c r="BD73" s="20">
        <v>77</v>
      </c>
      <c r="BE73" s="20">
        <v>43.5</v>
      </c>
      <c r="BF73" s="20">
        <v>87</v>
      </c>
      <c r="BG73" s="20">
        <v>63.2</v>
      </c>
      <c r="BH73" s="20">
        <v>29.2</v>
      </c>
      <c r="BI73" s="20">
        <v>34.1</v>
      </c>
      <c r="BJ73" s="20">
        <v>47</v>
      </c>
      <c r="BK73" s="20">
        <v>12</v>
      </c>
      <c r="BL73" s="42">
        <v>0</v>
      </c>
      <c r="BM73" s="20">
        <v>1</v>
      </c>
      <c r="BN73" s="42">
        <v>0</v>
      </c>
      <c r="BO73" s="20">
        <v>1</v>
      </c>
      <c r="BP73" s="42">
        <v>0</v>
      </c>
      <c r="BQ73" s="42">
        <v>1</v>
      </c>
      <c r="BR73" s="41">
        <v>1</v>
      </c>
      <c r="BS73" s="43"/>
      <c r="BT73" s="42"/>
      <c r="BU73" s="42">
        <v>0</v>
      </c>
      <c r="BV73" s="42">
        <v>0</v>
      </c>
      <c r="BW73" s="42">
        <v>0</v>
      </c>
      <c r="BX73" s="42">
        <v>0</v>
      </c>
      <c r="BY73" s="42">
        <v>0</v>
      </c>
      <c r="BZ73" s="42">
        <v>0</v>
      </c>
      <c r="CA73" s="42">
        <v>0</v>
      </c>
      <c r="CB73" s="42">
        <v>0</v>
      </c>
      <c r="CC73" s="42">
        <v>0</v>
      </c>
      <c r="CD73" s="42">
        <v>0</v>
      </c>
      <c r="CE73" s="42">
        <v>0</v>
      </c>
      <c r="CF73" s="42">
        <v>0</v>
      </c>
      <c r="CG73" s="42">
        <v>0</v>
      </c>
      <c r="CH73" s="42">
        <v>0</v>
      </c>
      <c r="CI73" s="42">
        <v>0</v>
      </c>
      <c r="CJ73" s="20">
        <v>1</v>
      </c>
      <c r="CK73" s="20">
        <v>1</v>
      </c>
      <c r="CL73" s="42">
        <v>0</v>
      </c>
      <c r="CM73" s="42">
        <v>0</v>
      </c>
      <c r="CN73" s="42">
        <v>0</v>
      </c>
      <c r="CO73" s="20">
        <v>1</v>
      </c>
      <c r="CP73" s="20">
        <v>1</v>
      </c>
      <c r="CQ73" s="42">
        <v>0</v>
      </c>
      <c r="CR73" s="45" t="s">
        <v>701</v>
      </c>
      <c r="CS73" s="45" t="s">
        <v>702</v>
      </c>
      <c r="CT73" s="45" t="s">
        <v>703</v>
      </c>
      <c r="CU73" s="23" t="s">
        <v>140</v>
      </c>
      <c r="CV73" s="20">
        <v>63.2</v>
      </c>
      <c r="CW73" s="20">
        <v>29.2</v>
      </c>
      <c r="CX73" s="20">
        <v>34.1</v>
      </c>
      <c r="CY73" s="20">
        <v>47</v>
      </c>
      <c r="CZ73" s="20">
        <v>43.5</v>
      </c>
      <c r="DA73" s="16" t="e">
        <f>#REF!/P73</f>
        <v>#REF!</v>
      </c>
      <c r="DB73" s="16" t="e">
        <f>#REF!/P73</f>
        <v>#REF!</v>
      </c>
      <c r="DC73" s="16" t="e">
        <f t="shared" si="2"/>
        <v>#REF!</v>
      </c>
      <c r="DD73" s="29">
        <v>28.807</v>
      </c>
      <c r="DE73" s="20"/>
      <c r="DF73" s="20"/>
      <c r="DG73" s="20">
        <v>95.427</v>
      </c>
      <c r="DH73" s="20">
        <v>53.581</v>
      </c>
      <c r="DI73" s="20">
        <v>41.846</v>
      </c>
      <c r="DJ73" s="20">
        <v>66</v>
      </c>
      <c r="DK73" s="20">
        <v>2.762</v>
      </c>
      <c r="DL73" s="20">
        <v>43.851</v>
      </c>
      <c r="DM73" s="20">
        <v>82.697</v>
      </c>
      <c r="DN73" s="20">
        <v>85.587</v>
      </c>
      <c r="DO73" s="20">
        <v>114.075</v>
      </c>
      <c r="DP73" s="20">
        <v>58.991</v>
      </c>
      <c r="DQ73" s="20">
        <v>55.085</v>
      </c>
      <c r="DR73" s="20">
        <v>66</v>
      </c>
      <c r="DS73" s="20">
        <v>3.636</v>
      </c>
      <c r="DT73" s="20">
        <v>48.288</v>
      </c>
      <c r="DU73" s="20">
        <v>93.392</v>
      </c>
      <c r="DV73" s="20">
        <v>44.847</v>
      </c>
      <c r="DW73" s="20">
        <v>48.545</v>
      </c>
      <c r="DX73" s="20">
        <v>51.98</v>
      </c>
      <c r="DY73" s="20">
        <v>3.835</v>
      </c>
      <c r="DZ73" s="20">
        <v>79</v>
      </c>
      <c r="EA73" s="20">
        <v>94.052</v>
      </c>
      <c r="EB73" s="20">
        <v>84.906</v>
      </c>
      <c r="EC73" s="20">
        <v>12.699</v>
      </c>
      <c r="ED73" s="20">
        <v>8.968</v>
      </c>
      <c r="EE73" s="20">
        <v>12.005</v>
      </c>
    </row>
    <row r="74" ht="20" customHeight="1" spans="1:135">
      <c r="A74" s="17">
        <v>259</v>
      </c>
      <c r="B74" s="18" t="s">
        <v>704</v>
      </c>
      <c r="C74" s="21" t="s">
        <v>705</v>
      </c>
      <c r="D74" s="20">
        <v>1955623</v>
      </c>
      <c r="E74" s="23" t="s">
        <v>706</v>
      </c>
      <c r="F74" s="4">
        <v>0</v>
      </c>
      <c r="G74" s="20">
        <v>1</v>
      </c>
      <c r="H74" s="20">
        <v>1</v>
      </c>
      <c r="I74" s="20">
        <v>0</v>
      </c>
      <c r="J74" s="20">
        <v>0</v>
      </c>
      <c r="K74" s="20">
        <v>1</v>
      </c>
      <c r="L74" s="20">
        <v>65</v>
      </c>
      <c r="M74" s="20">
        <v>172</v>
      </c>
      <c r="N74" s="20">
        <v>77</v>
      </c>
      <c r="O74" s="20">
        <v>26</v>
      </c>
      <c r="P74" s="20">
        <v>1.92</v>
      </c>
      <c r="Q74" s="20">
        <v>43.289</v>
      </c>
      <c r="R74" s="29">
        <v>43.289</v>
      </c>
      <c r="S74" s="20">
        <v>27.86</v>
      </c>
      <c r="T74" s="20">
        <v>49</v>
      </c>
      <c r="U74" s="20">
        <v>1.64</v>
      </c>
      <c r="V74" s="20">
        <v>5.05</v>
      </c>
      <c r="W74" s="20">
        <v>1.11</v>
      </c>
      <c r="X74" s="20">
        <v>3</v>
      </c>
      <c r="Y74" s="20">
        <v>56.3</v>
      </c>
      <c r="Z74" s="20">
        <v>5.4</v>
      </c>
      <c r="AA74" s="20">
        <v>18.72</v>
      </c>
      <c r="AB74" s="20">
        <v>31.5</v>
      </c>
      <c r="AC74" s="20">
        <v>1313.67</v>
      </c>
      <c r="AD74" s="20">
        <v>1</v>
      </c>
      <c r="AE74" s="20">
        <v>2</v>
      </c>
      <c r="AF74" s="20">
        <v>0</v>
      </c>
      <c r="AG74" s="20">
        <v>0</v>
      </c>
      <c r="AH74" s="20">
        <v>0</v>
      </c>
      <c r="AI74" s="20">
        <v>150</v>
      </c>
      <c r="AJ74" s="20">
        <v>88</v>
      </c>
      <c r="AK74" s="20">
        <v>4</v>
      </c>
      <c r="AL74" s="6">
        <v>73</v>
      </c>
      <c r="AM74" s="20">
        <v>0</v>
      </c>
      <c r="AN74" s="34"/>
      <c r="AP74" s="34" t="s">
        <v>707</v>
      </c>
      <c r="AQ74" s="20">
        <v>4</v>
      </c>
      <c r="AR74" s="39" t="s">
        <v>708</v>
      </c>
      <c r="AS74" s="23" t="s">
        <v>129</v>
      </c>
      <c r="AT74" s="20">
        <v>1</v>
      </c>
      <c r="AU74" s="16">
        <v>1</v>
      </c>
      <c r="AV74" s="20">
        <v>2</v>
      </c>
      <c r="AW74" s="20">
        <v>3</v>
      </c>
      <c r="AX74" s="20">
        <v>99</v>
      </c>
      <c r="AY74" s="20">
        <v>0</v>
      </c>
      <c r="AZ74" s="20">
        <v>95</v>
      </c>
      <c r="BA74" s="20">
        <v>149.5</v>
      </c>
      <c r="BB74" s="20">
        <v>82.7</v>
      </c>
      <c r="BC74" s="20">
        <v>66.8</v>
      </c>
      <c r="BD74" s="20">
        <v>66</v>
      </c>
      <c r="BE74" s="20">
        <v>44.7</v>
      </c>
      <c r="BF74" s="20">
        <v>114.7</v>
      </c>
      <c r="BG74" s="20">
        <v>77.9</v>
      </c>
      <c r="BH74" s="20">
        <v>43.1</v>
      </c>
      <c r="BI74" s="20">
        <v>34.8</v>
      </c>
      <c r="BJ74" s="20">
        <v>59.8</v>
      </c>
      <c r="BK74" s="20">
        <v>32</v>
      </c>
      <c r="BL74" s="42">
        <v>0</v>
      </c>
      <c r="BM74" s="42">
        <v>0</v>
      </c>
      <c r="BN74" s="42">
        <v>0</v>
      </c>
      <c r="BO74" s="42">
        <v>0</v>
      </c>
      <c r="BP74" s="42">
        <v>0</v>
      </c>
      <c r="BQ74" s="42">
        <v>0</v>
      </c>
      <c r="BR74" s="42">
        <v>0</v>
      </c>
      <c r="BS74" s="42"/>
      <c r="BT74" s="42"/>
      <c r="BU74" s="42">
        <v>0</v>
      </c>
      <c r="BV74" s="42">
        <v>0</v>
      </c>
      <c r="BW74" s="42">
        <v>0</v>
      </c>
      <c r="BX74" s="42">
        <v>0</v>
      </c>
      <c r="BY74" s="42">
        <v>0</v>
      </c>
      <c r="BZ74" s="42">
        <v>0</v>
      </c>
      <c r="CA74" s="42">
        <v>0</v>
      </c>
      <c r="CB74" s="42">
        <v>0</v>
      </c>
      <c r="CC74" s="42">
        <v>0</v>
      </c>
      <c r="CD74" s="42">
        <v>0</v>
      </c>
      <c r="CE74" s="42">
        <v>0</v>
      </c>
      <c r="CF74" s="42">
        <v>0</v>
      </c>
      <c r="CG74" s="42">
        <v>0</v>
      </c>
      <c r="CH74" s="42">
        <v>0</v>
      </c>
      <c r="CI74" s="42">
        <v>0</v>
      </c>
      <c r="CJ74" s="42">
        <v>0</v>
      </c>
      <c r="CK74" s="42">
        <v>0</v>
      </c>
      <c r="CL74" s="42">
        <v>0</v>
      </c>
      <c r="CM74" s="42">
        <v>0</v>
      </c>
      <c r="CN74" s="42">
        <v>0</v>
      </c>
      <c r="CO74" s="42">
        <v>0</v>
      </c>
      <c r="CP74" s="42">
        <v>0</v>
      </c>
      <c r="CQ74" s="42">
        <v>0</v>
      </c>
      <c r="CR74" s="45" t="s">
        <v>709</v>
      </c>
      <c r="CS74" s="45" t="s">
        <v>710</v>
      </c>
      <c r="CT74" s="45" t="s">
        <v>711</v>
      </c>
      <c r="CU74" s="23" t="s">
        <v>712</v>
      </c>
      <c r="CV74" s="20">
        <v>77.9</v>
      </c>
      <c r="CW74" s="20">
        <v>43.1</v>
      </c>
      <c r="CX74" s="20">
        <v>34.8</v>
      </c>
      <c r="CY74" s="20">
        <v>59.8</v>
      </c>
      <c r="CZ74" s="20">
        <v>44.7</v>
      </c>
      <c r="DA74" s="16" t="e">
        <f>#REF!/P74</f>
        <v>#REF!</v>
      </c>
      <c r="DB74" s="16" t="e">
        <f>#REF!/P74</f>
        <v>#REF!</v>
      </c>
      <c r="DC74" s="16" t="e">
        <f t="shared" si="2"/>
        <v>#REF!</v>
      </c>
      <c r="DD74" s="29">
        <v>58.219</v>
      </c>
      <c r="DE74" s="20"/>
      <c r="DF74" s="20"/>
      <c r="DG74" s="20">
        <v>152.61</v>
      </c>
      <c r="DH74" s="20">
        <v>86.546</v>
      </c>
      <c r="DI74" s="20">
        <v>66.064</v>
      </c>
      <c r="DJ74" s="20">
        <v>72</v>
      </c>
      <c r="DK74" s="20">
        <v>4.757</v>
      </c>
      <c r="DL74" s="20">
        <v>43.289</v>
      </c>
      <c r="DM74" s="20">
        <v>109.918</v>
      </c>
      <c r="DN74" s="20">
        <v>118.779</v>
      </c>
      <c r="DO74" s="20">
        <v>109.006</v>
      </c>
      <c r="DP74" s="20">
        <v>46.808</v>
      </c>
      <c r="DQ74" s="20">
        <v>62.198</v>
      </c>
      <c r="DR74" s="20">
        <v>72</v>
      </c>
      <c r="DS74" s="20">
        <v>4.478</v>
      </c>
      <c r="DT74" s="20">
        <v>57.059</v>
      </c>
      <c r="DU74" s="20">
        <v>146.409</v>
      </c>
      <c r="DV74" s="20">
        <v>73.902</v>
      </c>
      <c r="DW74" s="20">
        <v>72.507</v>
      </c>
      <c r="DX74" s="20">
        <v>49.523</v>
      </c>
      <c r="DY74" s="20">
        <v>5.293</v>
      </c>
      <c r="DZ74" s="20">
        <v>73</v>
      </c>
      <c r="EA74" s="20">
        <v>103.085</v>
      </c>
      <c r="EB74" s="20">
        <v>103.113</v>
      </c>
      <c r="EC74" s="20">
        <v>14.096</v>
      </c>
      <c r="ED74" s="20">
        <v>9.111</v>
      </c>
      <c r="EE74" s="20">
        <v>18.865</v>
      </c>
    </row>
    <row r="75" ht="20" customHeight="1" spans="1:135">
      <c r="A75" s="17">
        <v>261</v>
      </c>
      <c r="B75" s="18" t="s">
        <v>713</v>
      </c>
      <c r="C75" s="19" t="s">
        <v>714</v>
      </c>
      <c r="D75" s="20">
        <v>3231079</v>
      </c>
      <c r="E75" s="23" t="s">
        <v>715</v>
      </c>
      <c r="F75" s="4">
        <v>1</v>
      </c>
      <c r="G75" s="20">
        <v>1</v>
      </c>
      <c r="H75" s="20">
        <v>0</v>
      </c>
      <c r="I75" s="20">
        <v>0</v>
      </c>
      <c r="J75" s="20">
        <v>0</v>
      </c>
      <c r="K75" s="20">
        <v>1</v>
      </c>
      <c r="L75" s="20">
        <v>70</v>
      </c>
      <c r="M75" s="20">
        <v>161</v>
      </c>
      <c r="N75" s="20">
        <v>65</v>
      </c>
      <c r="O75" s="20">
        <v>25.1</v>
      </c>
      <c r="P75" s="20">
        <v>1.7</v>
      </c>
      <c r="Q75" s="20">
        <v>47.657</v>
      </c>
      <c r="R75" s="29">
        <v>47.657</v>
      </c>
      <c r="S75" s="20">
        <v>10.59</v>
      </c>
      <c r="T75" s="20">
        <v>57</v>
      </c>
      <c r="U75" s="20">
        <v>1.59</v>
      </c>
      <c r="V75" s="20">
        <v>4.09</v>
      </c>
      <c r="W75" s="20">
        <v>0.81</v>
      </c>
      <c r="X75" s="20">
        <v>2.59</v>
      </c>
      <c r="Y75" s="20">
        <v>210.5</v>
      </c>
      <c r="Z75" s="20">
        <v>6.4</v>
      </c>
      <c r="AA75" s="20">
        <v>0.5</v>
      </c>
      <c r="AB75" s="20">
        <v>1.11</v>
      </c>
      <c r="AC75" s="20">
        <v>847.4</v>
      </c>
      <c r="AD75" s="20">
        <v>0</v>
      </c>
      <c r="AE75" s="20">
        <v>1</v>
      </c>
      <c r="AF75" s="20">
        <v>1</v>
      </c>
      <c r="AG75" s="20">
        <v>1</v>
      </c>
      <c r="AH75" s="20">
        <v>0</v>
      </c>
      <c r="AI75" s="20">
        <v>112</v>
      </c>
      <c r="AJ75" s="20">
        <v>66</v>
      </c>
      <c r="AK75" s="20">
        <v>4</v>
      </c>
      <c r="AL75" s="6">
        <v>27</v>
      </c>
      <c r="AM75" s="20">
        <v>0</v>
      </c>
      <c r="AN75" s="34"/>
      <c r="AP75" s="34" t="s">
        <v>716</v>
      </c>
      <c r="AQ75" s="20">
        <v>4</v>
      </c>
      <c r="AR75" s="39" t="s">
        <v>717</v>
      </c>
      <c r="AS75" s="23" t="s">
        <v>718</v>
      </c>
      <c r="AT75" s="20">
        <v>1</v>
      </c>
      <c r="AU75" s="20">
        <v>3</v>
      </c>
      <c r="AV75" s="20">
        <v>0</v>
      </c>
      <c r="AW75" s="20">
        <v>3</v>
      </c>
      <c r="AX75" s="20">
        <v>100</v>
      </c>
      <c r="AY75" s="20">
        <v>0</v>
      </c>
      <c r="AZ75" s="42"/>
      <c r="BA75" s="20">
        <v>155</v>
      </c>
      <c r="BB75" s="20">
        <v>73</v>
      </c>
      <c r="BC75" s="20">
        <v>82</v>
      </c>
      <c r="BD75" s="20">
        <v>50</v>
      </c>
      <c r="BE75" s="20">
        <v>53</v>
      </c>
      <c r="BF75" s="20">
        <v>91</v>
      </c>
      <c r="BG75" s="20">
        <v>91.2</v>
      </c>
      <c r="BH75" s="20">
        <v>42.9</v>
      </c>
      <c r="BI75" s="20">
        <v>48.2</v>
      </c>
      <c r="BJ75" s="20">
        <v>53.5</v>
      </c>
      <c r="BK75" s="20">
        <v>36</v>
      </c>
      <c r="BL75" s="42">
        <v>0</v>
      </c>
      <c r="BM75" s="42">
        <v>0</v>
      </c>
      <c r="BN75" s="42">
        <v>0</v>
      </c>
      <c r="BO75" s="42">
        <v>0</v>
      </c>
      <c r="BP75" s="42">
        <v>0</v>
      </c>
      <c r="BQ75" s="42">
        <v>0</v>
      </c>
      <c r="BR75" s="42">
        <v>0</v>
      </c>
      <c r="BS75" s="42"/>
      <c r="BT75" s="42"/>
      <c r="BU75" s="42">
        <v>0</v>
      </c>
      <c r="BV75" s="42">
        <v>0</v>
      </c>
      <c r="BW75" s="42">
        <v>0</v>
      </c>
      <c r="BX75" s="42">
        <v>0</v>
      </c>
      <c r="BY75" s="42">
        <v>0</v>
      </c>
      <c r="BZ75" s="42">
        <v>0</v>
      </c>
      <c r="CA75" s="42">
        <v>0</v>
      </c>
      <c r="CB75" s="42">
        <v>0</v>
      </c>
      <c r="CC75" s="42">
        <v>0</v>
      </c>
      <c r="CD75" s="42">
        <v>0</v>
      </c>
      <c r="CE75" s="42">
        <v>0</v>
      </c>
      <c r="CF75" s="42">
        <v>0</v>
      </c>
      <c r="CG75" s="42">
        <v>0</v>
      </c>
      <c r="CH75" s="42">
        <v>0</v>
      </c>
      <c r="CI75" s="42">
        <v>0</v>
      </c>
      <c r="CJ75" s="42">
        <v>0</v>
      </c>
      <c r="CK75" s="42">
        <v>0</v>
      </c>
      <c r="CL75" s="42">
        <v>0</v>
      </c>
      <c r="CM75" s="42">
        <v>0</v>
      </c>
      <c r="CN75" s="42">
        <v>0</v>
      </c>
      <c r="CO75" s="42">
        <v>0</v>
      </c>
      <c r="CP75" s="42">
        <v>0</v>
      </c>
      <c r="CQ75" s="42">
        <v>0</v>
      </c>
      <c r="CR75" s="45" t="s">
        <v>719</v>
      </c>
      <c r="CS75" s="45" t="s">
        <v>720</v>
      </c>
      <c r="CT75" s="45" t="s">
        <v>721</v>
      </c>
      <c r="CU75" s="23" t="s">
        <v>140</v>
      </c>
      <c r="CV75" s="20">
        <v>91.2</v>
      </c>
      <c r="CW75" s="20">
        <v>42.9</v>
      </c>
      <c r="CX75" s="20">
        <v>48.2</v>
      </c>
      <c r="CY75" s="20">
        <v>53.5</v>
      </c>
      <c r="CZ75" s="20">
        <v>53</v>
      </c>
      <c r="DA75" s="16" t="e">
        <f>#REF!/P75</f>
        <v>#REF!</v>
      </c>
      <c r="DB75" s="16" t="e">
        <f>#REF!/P75</f>
        <v>#REF!</v>
      </c>
      <c r="DC75" s="16" t="e">
        <f t="shared" si="2"/>
        <v>#REF!</v>
      </c>
      <c r="DD75" s="29">
        <v>45.562</v>
      </c>
      <c r="DE75" s="20"/>
      <c r="DF75" s="20"/>
      <c r="DG75" s="20">
        <v>140.68</v>
      </c>
      <c r="DH75" s="20">
        <v>73.635</v>
      </c>
      <c r="DI75" s="20">
        <v>67.044</v>
      </c>
      <c r="DJ75" s="20">
        <v>59</v>
      </c>
      <c r="DK75" s="20">
        <v>3.956</v>
      </c>
      <c r="DL75" s="20">
        <v>47.657</v>
      </c>
      <c r="DM75" s="20">
        <v>96.866</v>
      </c>
      <c r="DN75" s="20">
        <v>104.54</v>
      </c>
      <c r="DO75" s="20">
        <v>109.78</v>
      </c>
      <c r="DP75" s="20">
        <v>44.418</v>
      </c>
      <c r="DQ75" s="20">
        <v>65.362</v>
      </c>
      <c r="DR75" s="20">
        <v>59</v>
      </c>
      <c r="DS75" s="20">
        <v>3.856</v>
      </c>
      <c r="DT75" s="20">
        <v>59.539</v>
      </c>
      <c r="DU75" s="20">
        <v>145.306</v>
      </c>
      <c r="DV75" s="20">
        <v>66.374</v>
      </c>
      <c r="DW75" s="20">
        <v>78.933</v>
      </c>
      <c r="DX75" s="20">
        <v>54.322</v>
      </c>
      <c r="DY75" s="20">
        <v>4.973</v>
      </c>
      <c r="DZ75" s="20">
        <v>63</v>
      </c>
      <c r="EA75" s="20">
        <v>116.732</v>
      </c>
      <c r="EB75" s="20">
        <v>127.473</v>
      </c>
      <c r="EC75" s="20">
        <v>11.646</v>
      </c>
      <c r="ED75" s="20">
        <v>8.59</v>
      </c>
      <c r="EE75" s="20">
        <v>20.513</v>
      </c>
    </row>
    <row r="76" ht="20" customHeight="1" spans="1:135">
      <c r="A76" s="17">
        <v>265</v>
      </c>
      <c r="B76" s="18" t="s">
        <v>722</v>
      </c>
      <c r="C76" s="19" t="s">
        <v>723</v>
      </c>
      <c r="D76" s="20">
        <v>3222687</v>
      </c>
      <c r="E76" s="23" t="s">
        <v>724</v>
      </c>
      <c r="F76" s="4">
        <v>1</v>
      </c>
      <c r="G76" s="20">
        <v>1</v>
      </c>
      <c r="H76" s="20">
        <v>1</v>
      </c>
      <c r="I76" s="20">
        <v>0</v>
      </c>
      <c r="J76" s="20">
        <v>1</v>
      </c>
      <c r="K76" s="20">
        <v>1</v>
      </c>
      <c r="L76" s="20">
        <v>44</v>
      </c>
      <c r="M76" s="20">
        <v>176</v>
      </c>
      <c r="N76" s="20">
        <v>70</v>
      </c>
      <c r="O76" s="20">
        <v>22.6</v>
      </c>
      <c r="P76" s="20">
        <v>1.85</v>
      </c>
      <c r="Q76" s="20">
        <v>34.443</v>
      </c>
      <c r="R76" s="29">
        <v>34.443</v>
      </c>
      <c r="S76" s="20">
        <v>16.9</v>
      </c>
      <c r="T76" s="20">
        <v>335</v>
      </c>
      <c r="U76" s="20">
        <v>0.98</v>
      </c>
      <c r="V76" s="20">
        <v>6.24</v>
      </c>
      <c r="W76" s="20">
        <v>1.4</v>
      </c>
      <c r="X76" s="20">
        <v>4</v>
      </c>
      <c r="Y76" s="20">
        <v>169</v>
      </c>
      <c r="Z76" s="20">
        <v>5</v>
      </c>
      <c r="AA76" s="20">
        <v>0.5</v>
      </c>
      <c r="AB76" s="20">
        <v>26.2</v>
      </c>
      <c r="AC76" s="20">
        <v>1798.95</v>
      </c>
      <c r="AD76" s="20">
        <v>1</v>
      </c>
      <c r="AE76" s="20">
        <v>3</v>
      </c>
      <c r="AF76" s="20">
        <v>0</v>
      </c>
      <c r="AG76" s="20">
        <v>0</v>
      </c>
      <c r="AH76" s="20">
        <v>0</v>
      </c>
      <c r="AI76" s="20">
        <v>119</v>
      </c>
      <c r="AJ76" s="20">
        <v>77</v>
      </c>
      <c r="AK76" s="20">
        <v>4</v>
      </c>
      <c r="AL76" s="6">
        <v>-821</v>
      </c>
      <c r="AM76" s="20">
        <v>1</v>
      </c>
      <c r="AN76" s="35" t="s">
        <v>725</v>
      </c>
      <c r="AO76" s="6">
        <v>25</v>
      </c>
      <c r="AP76" s="34" t="s">
        <v>726</v>
      </c>
      <c r="AQ76" s="20">
        <v>4</v>
      </c>
      <c r="AR76" s="39" t="s">
        <v>727</v>
      </c>
      <c r="AS76" s="23" t="s">
        <v>129</v>
      </c>
      <c r="AT76" s="20">
        <v>1</v>
      </c>
      <c r="AU76" s="16">
        <v>1</v>
      </c>
      <c r="AV76" s="20">
        <v>0</v>
      </c>
      <c r="AW76" s="20">
        <v>2</v>
      </c>
      <c r="AX76" s="20">
        <v>100</v>
      </c>
      <c r="AY76" s="20">
        <v>0</v>
      </c>
      <c r="AZ76" s="20">
        <v>100</v>
      </c>
      <c r="BA76" s="20">
        <v>215.6</v>
      </c>
      <c r="BB76" s="20">
        <v>137.2</v>
      </c>
      <c r="BC76" s="20">
        <v>78.4</v>
      </c>
      <c r="BD76" s="20">
        <v>80</v>
      </c>
      <c r="BE76" s="20">
        <v>36.4</v>
      </c>
      <c r="BF76" s="20">
        <v>131.9</v>
      </c>
      <c r="BG76" s="20">
        <v>116.5</v>
      </c>
      <c r="BH76" s="20">
        <v>74.2</v>
      </c>
      <c r="BI76" s="20">
        <v>42.4</v>
      </c>
      <c r="BJ76" s="20">
        <v>71.3</v>
      </c>
      <c r="BK76" s="20">
        <v>58</v>
      </c>
      <c r="BL76" s="20">
        <v>1</v>
      </c>
      <c r="BM76" s="20">
        <v>1</v>
      </c>
      <c r="BN76" s="42">
        <v>0</v>
      </c>
      <c r="BO76" s="20">
        <v>1</v>
      </c>
      <c r="BP76" s="42">
        <v>1</v>
      </c>
      <c r="BQ76" s="42">
        <v>0</v>
      </c>
      <c r="BR76" s="42">
        <v>0</v>
      </c>
      <c r="BS76" s="42"/>
      <c r="BT76" s="42"/>
      <c r="BU76" s="42">
        <v>0</v>
      </c>
      <c r="BV76" s="42">
        <v>0</v>
      </c>
      <c r="BW76" s="42">
        <v>0</v>
      </c>
      <c r="BX76" s="42">
        <v>0</v>
      </c>
      <c r="BY76" s="42">
        <v>0</v>
      </c>
      <c r="BZ76" s="42">
        <v>0</v>
      </c>
      <c r="CA76" s="42">
        <v>0</v>
      </c>
      <c r="CB76" s="42">
        <v>0</v>
      </c>
      <c r="CC76" s="42">
        <v>0</v>
      </c>
      <c r="CD76" s="42">
        <v>0</v>
      </c>
      <c r="CE76" s="42">
        <v>0</v>
      </c>
      <c r="CF76" s="20">
        <v>1</v>
      </c>
      <c r="CG76" s="20">
        <v>1</v>
      </c>
      <c r="CH76" s="42">
        <v>0</v>
      </c>
      <c r="CI76" s="42">
        <v>0</v>
      </c>
      <c r="CJ76" s="20">
        <v>1</v>
      </c>
      <c r="CK76" s="42">
        <v>0</v>
      </c>
      <c r="CL76" s="42">
        <v>0</v>
      </c>
      <c r="CM76" s="42">
        <v>0</v>
      </c>
      <c r="CN76" s="42">
        <v>0</v>
      </c>
      <c r="CO76" s="20">
        <v>1</v>
      </c>
      <c r="CP76" s="42">
        <v>0</v>
      </c>
      <c r="CQ76" s="42">
        <v>0</v>
      </c>
      <c r="CR76" s="45" t="s">
        <v>728</v>
      </c>
      <c r="CS76" s="45" t="s">
        <v>729</v>
      </c>
      <c r="CT76" s="45" t="s">
        <v>730</v>
      </c>
      <c r="CU76" s="23" t="s">
        <v>140</v>
      </c>
      <c r="CV76" s="20">
        <v>116.5</v>
      </c>
      <c r="CW76" s="20">
        <v>74.2</v>
      </c>
      <c r="CX76" s="20">
        <v>42.4</v>
      </c>
      <c r="CY76" s="20">
        <v>71.3</v>
      </c>
      <c r="CZ76" s="20">
        <v>36.4</v>
      </c>
      <c r="DA76" s="16" t="e">
        <f>#REF!/P76</f>
        <v>#REF!</v>
      </c>
      <c r="DB76" s="16" t="e">
        <f>#REF!/P76</f>
        <v>#REF!</v>
      </c>
      <c r="DC76" s="16" t="e">
        <f t="shared" ref="DC76:DC100" si="3">DA76/CV76</f>
        <v>#REF!</v>
      </c>
      <c r="DD76" s="29">
        <v>52.647</v>
      </c>
      <c r="DE76" s="20"/>
      <c r="DF76" s="20"/>
      <c r="DG76" s="20">
        <v>225.65</v>
      </c>
      <c r="DH76" s="20">
        <v>147.93</v>
      </c>
      <c r="DI76" s="20">
        <v>77.721</v>
      </c>
      <c r="DJ76" s="20">
        <v>77</v>
      </c>
      <c r="DK76" s="20">
        <v>5.984</v>
      </c>
      <c r="DL76" s="20">
        <v>34.443</v>
      </c>
      <c r="DM76" s="20">
        <v>120.672</v>
      </c>
      <c r="DN76" s="20">
        <v>129.888</v>
      </c>
      <c r="DO76" s="20">
        <v>150.327</v>
      </c>
      <c r="DP76" s="20">
        <v>71.796</v>
      </c>
      <c r="DQ76" s="20">
        <v>78.53</v>
      </c>
      <c r="DR76" s="20">
        <v>77</v>
      </c>
      <c r="DS76" s="20">
        <v>6.047</v>
      </c>
      <c r="DT76" s="20">
        <v>52.24</v>
      </c>
      <c r="DU76" s="20">
        <v>195.235</v>
      </c>
      <c r="DV76" s="20">
        <v>102.224</v>
      </c>
      <c r="DW76" s="20">
        <v>93.011</v>
      </c>
      <c r="DX76" s="20">
        <v>47.641</v>
      </c>
      <c r="DY76" s="20">
        <v>6.976</v>
      </c>
      <c r="DZ76" s="20">
        <v>75</v>
      </c>
      <c r="EA76" s="20">
        <v>156.162</v>
      </c>
      <c r="EB76" s="20">
        <v>168.231</v>
      </c>
      <c r="EC76" s="20">
        <v>13.743</v>
      </c>
      <c r="ED76" s="20">
        <v>8.98</v>
      </c>
      <c r="EE76" s="20">
        <v>23.445</v>
      </c>
    </row>
    <row r="77" ht="20" customHeight="1" spans="1:135">
      <c r="A77" s="17">
        <v>266</v>
      </c>
      <c r="B77" s="18" t="s">
        <v>731</v>
      </c>
      <c r="C77" s="19" t="s">
        <v>732</v>
      </c>
      <c r="D77" s="20">
        <v>3224137</v>
      </c>
      <c r="E77" s="23" t="s">
        <v>733</v>
      </c>
      <c r="F77" s="4">
        <v>0</v>
      </c>
      <c r="G77" s="20">
        <v>1</v>
      </c>
      <c r="H77" s="20">
        <v>1</v>
      </c>
      <c r="I77" s="20">
        <v>0</v>
      </c>
      <c r="J77" s="20">
        <v>0</v>
      </c>
      <c r="K77" s="20">
        <v>1</v>
      </c>
      <c r="L77" s="20">
        <v>63</v>
      </c>
      <c r="M77" s="20">
        <v>171</v>
      </c>
      <c r="N77" s="20">
        <v>70</v>
      </c>
      <c r="O77" s="20">
        <v>23.9</v>
      </c>
      <c r="P77" s="20">
        <v>1.82</v>
      </c>
      <c r="Q77" s="20">
        <v>31.123</v>
      </c>
      <c r="R77" s="29">
        <v>31.123</v>
      </c>
      <c r="S77" s="20">
        <v>16.6</v>
      </c>
      <c r="T77" s="20">
        <v>155</v>
      </c>
      <c r="U77" s="20">
        <v>2.25</v>
      </c>
      <c r="V77" s="20">
        <v>5.85</v>
      </c>
      <c r="W77" s="20">
        <v>1.34</v>
      </c>
      <c r="X77" s="20">
        <v>3.47</v>
      </c>
      <c r="Y77" s="20">
        <v>29.8</v>
      </c>
      <c r="Z77" s="20">
        <v>7.2</v>
      </c>
      <c r="AA77" s="20">
        <v>7.8</v>
      </c>
      <c r="AB77" s="20">
        <v>0.28</v>
      </c>
      <c r="AC77" s="20">
        <v>540.9</v>
      </c>
      <c r="AD77" s="20">
        <v>0</v>
      </c>
      <c r="AE77" s="20">
        <v>2</v>
      </c>
      <c r="AF77" s="20">
        <v>0</v>
      </c>
      <c r="AG77" s="20">
        <v>1</v>
      </c>
      <c r="AH77" s="20">
        <v>1</v>
      </c>
      <c r="AI77" s="20">
        <v>145</v>
      </c>
      <c r="AJ77" s="20">
        <v>89</v>
      </c>
      <c r="AK77" s="20">
        <v>3</v>
      </c>
      <c r="AL77" s="6">
        <v>70</v>
      </c>
      <c r="AM77" s="20">
        <v>1</v>
      </c>
      <c r="AN77" s="35">
        <v>44550.3729166667</v>
      </c>
      <c r="AO77" s="6">
        <v>378.3729167</v>
      </c>
      <c r="AP77" s="34" t="s">
        <v>734</v>
      </c>
      <c r="AQ77" s="20">
        <v>3</v>
      </c>
      <c r="AR77" s="39" t="s">
        <v>735</v>
      </c>
      <c r="AS77" s="23" t="s">
        <v>129</v>
      </c>
      <c r="AT77" s="20">
        <v>1</v>
      </c>
      <c r="AU77" s="16">
        <v>1</v>
      </c>
      <c r="AV77" s="20">
        <v>0</v>
      </c>
      <c r="AW77" s="20">
        <v>3</v>
      </c>
      <c r="AX77" s="20">
        <v>100</v>
      </c>
      <c r="AY77" s="20">
        <v>80</v>
      </c>
      <c r="AZ77" s="20">
        <v>100</v>
      </c>
      <c r="BA77" s="20">
        <v>117.9</v>
      </c>
      <c r="BB77" s="20">
        <v>79.9</v>
      </c>
      <c r="BC77" s="20">
        <v>38</v>
      </c>
      <c r="BD77" s="20">
        <v>82</v>
      </c>
      <c r="BE77" s="20">
        <v>32.2</v>
      </c>
      <c r="BF77" s="20">
        <v>101.4</v>
      </c>
      <c r="BG77" s="20">
        <v>64.8</v>
      </c>
      <c r="BH77" s="20">
        <v>43.9</v>
      </c>
      <c r="BI77" s="20">
        <v>20.9</v>
      </c>
      <c r="BJ77" s="20">
        <v>55.7</v>
      </c>
      <c r="BK77" s="20">
        <v>37</v>
      </c>
      <c r="BL77" s="20">
        <v>1</v>
      </c>
      <c r="BM77" s="42">
        <v>0</v>
      </c>
      <c r="BN77" s="42">
        <v>0</v>
      </c>
      <c r="BO77" s="20">
        <v>1</v>
      </c>
      <c r="BP77" s="42">
        <v>0</v>
      </c>
      <c r="BQ77" s="42">
        <v>0</v>
      </c>
      <c r="BR77" s="42">
        <v>1</v>
      </c>
      <c r="BS77" s="42"/>
      <c r="BT77" s="20"/>
      <c r="BU77" s="42">
        <v>0</v>
      </c>
      <c r="BV77" s="42">
        <v>0</v>
      </c>
      <c r="BW77" s="42">
        <v>0</v>
      </c>
      <c r="BX77" s="42">
        <v>0</v>
      </c>
      <c r="BY77" s="42">
        <v>0</v>
      </c>
      <c r="BZ77" s="20">
        <v>1</v>
      </c>
      <c r="CA77" s="42">
        <v>0</v>
      </c>
      <c r="CB77" s="42">
        <v>0</v>
      </c>
      <c r="CC77" s="42">
        <v>0</v>
      </c>
      <c r="CD77" s="42">
        <v>0</v>
      </c>
      <c r="CE77" s="42">
        <v>0</v>
      </c>
      <c r="CF77" s="42">
        <v>0</v>
      </c>
      <c r="CG77" s="20">
        <v>1</v>
      </c>
      <c r="CH77" s="42">
        <v>0</v>
      </c>
      <c r="CI77" s="20">
        <v>1</v>
      </c>
      <c r="CJ77" s="20">
        <v>1</v>
      </c>
      <c r="CK77" s="42">
        <v>0</v>
      </c>
      <c r="CL77" s="42">
        <v>0</v>
      </c>
      <c r="CM77" s="42">
        <v>0</v>
      </c>
      <c r="CN77" s="42">
        <v>0</v>
      </c>
      <c r="CO77" s="42">
        <v>0</v>
      </c>
      <c r="CP77" s="42">
        <v>0</v>
      </c>
      <c r="CQ77" s="42">
        <v>0</v>
      </c>
      <c r="CR77" s="45" t="s">
        <v>736</v>
      </c>
      <c r="CS77" s="45" t="s">
        <v>737</v>
      </c>
      <c r="CT77" s="45" t="s">
        <v>738</v>
      </c>
      <c r="CU77" s="23" t="s">
        <v>292</v>
      </c>
      <c r="CV77" s="20">
        <v>64.8</v>
      </c>
      <c r="CW77" s="20">
        <v>43.9</v>
      </c>
      <c r="CX77" s="20">
        <v>20.9</v>
      </c>
      <c r="CY77" s="20">
        <v>55.7</v>
      </c>
      <c r="CZ77" s="20">
        <v>32.2</v>
      </c>
      <c r="DA77" s="16" t="e">
        <f>#REF!/P77</f>
        <v>#REF!</v>
      </c>
      <c r="DB77" s="16" t="e">
        <f>#REF!/P77</f>
        <v>#REF!</v>
      </c>
      <c r="DC77" s="16" t="e">
        <f t="shared" si="3"/>
        <v>#REF!</v>
      </c>
      <c r="DD77" s="29">
        <v>59.937</v>
      </c>
      <c r="DE77" s="20"/>
      <c r="DF77" s="20"/>
      <c r="DG77" s="20">
        <v>123.209</v>
      </c>
      <c r="DH77" s="20">
        <v>84.862</v>
      </c>
      <c r="DI77" s="20">
        <v>38.347</v>
      </c>
      <c r="DJ77" s="20">
        <v>95</v>
      </c>
      <c r="DK77" s="20">
        <v>3.643</v>
      </c>
      <c r="DL77" s="20">
        <v>31.123</v>
      </c>
      <c r="DM77" s="20">
        <v>96.066</v>
      </c>
      <c r="DN77" s="20">
        <v>110.351</v>
      </c>
      <c r="DO77" s="20">
        <v>66.544</v>
      </c>
      <c r="DP77" s="20">
        <v>27.882</v>
      </c>
      <c r="DQ77" s="20">
        <v>38.662</v>
      </c>
      <c r="DR77" s="20">
        <v>95</v>
      </c>
      <c r="DS77" s="20">
        <v>3.673</v>
      </c>
      <c r="DT77" s="20">
        <v>58.1</v>
      </c>
      <c r="DU77" s="20">
        <v>143.538</v>
      </c>
      <c r="DV77" s="20">
        <v>73.742</v>
      </c>
      <c r="DW77" s="20">
        <v>69.796</v>
      </c>
      <c r="DX77" s="20">
        <v>48.626</v>
      </c>
      <c r="DY77" s="20">
        <v>6.491</v>
      </c>
      <c r="DZ77" s="20">
        <v>93</v>
      </c>
      <c r="EA77" s="20">
        <v>115.709</v>
      </c>
      <c r="EB77" s="20">
        <v>130.389</v>
      </c>
      <c r="EC77" s="20">
        <v>7.583</v>
      </c>
      <c r="ED77" s="20">
        <v>5.056</v>
      </c>
      <c r="EE77" s="20">
        <v>18.996</v>
      </c>
    </row>
    <row r="78" ht="20" customHeight="1" spans="1:135">
      <c r="A78" s="17">
        <v>268</v>
      </c>
      <c r="B78" s="18" t="s">
        <v>739</v>
      </c>
      <c r="C78" s="19" t="s">
        <v>740</v>
      </c>
      <c r="D78" s="20">
        <v>1411166</v>
      </c>
      <c r="E78" s="23" t="s">
        <v>741</v>
      </c>
      <c r="F78" s="4">
        <v>0</v>
      </c>
      <c r="G78" s="20">
        <v>1</v>
      </c>
      <c r="H78" s="20">
        <v>1</v>
      </c>
      <c r="I78" s="20">
        <v>0</v>
      </c>
      <c r="J78" s="20">
        <v>0</v>
      </c>
      <c r="K78" s="20">
        <v>1</v>
      </c>
      <c r="L78" s="20">
        <v>60</v>
      </c>
      <c r="M78" s="20">
        <v>168</v>
      </c>
      <c r="N78" s="20">
        <v>70</v>
      </c>
      <c r="O78" s="20">
        <v>24.8</v>
      </c>
      <c r="P78" s="20">
        <v>1.81</v>
      </c>
      <c r="Q78" s="20">
        <v>49.054</v>
      </c>
      <c r="R78" s="29">
        <v>49.054</v>
      </c>
      <c r="S78" s="20">
        <v>12.86</v>
      </c>
      <c r="T78" s="20">
        <v>270</v>
      </c>
      <c r="U78" s="20">
        <v>1.04</v>
      </c>
      <c r="V78" s="20">
        <v>2.87</v>
      </c>
      <c r="W78" s="20">
        <v>0.94</v>
      </c>
      <c r="X78" s="20">
        <v>1.38</v>
      </c>
      <c r="Y78" s="20">
        <v>49.2</v>
      </c>
      <c r="Z78" s="20">
        <v>5.9</v>
      </c>
      <c r="AA78" s="20">
        <v>0.5</v>
      </c>
      <c r="AB78" s="20">
        <v>7.6</v>
      </c>
      <c r="AC78" s="20">
        <v>262.1</v>
      </c>
      <c r="AD78" s="20">
        <v>0</v>
      </c>
      <c r="AE78" s="20">
        <v>2</v>
      </c>
      <c r="AF78" s="20">
        <v>0</v>
      </c>
      <c r="AG78" s="20">
        <v>1</v>
      </c>
      <c r="AH78" s="20">
        <v>0</v>
      </c>
      <c r="AI78" s="20">
        <v>102</v>
      </c>
      <c r="AJ78" s="20">
        <v>64</v>
      </c>
      <c r="AK78" s="20">
        <v>5</v>
      </c>
      <c r="AL78" s="6">
        <v>-1197</v>
      </c>
      <c r="AM78" s="20">
        <v>1</v>
      </c>
      <c r="AN78" s="35" t="s">
        <v>742</v>
      </c>
      <c r="AO78" s="6">
        <v>344.4375</v>
      </c>
      <c r="AP78" s="34" t="s">
        <v>743</v>
      </c>
      <c r="AQ78" s="20">
        <v>5</v>
      </c>
      <c r="AR78" s="39" t="s">
        <v>744</v>
      </c>
      <c r="AS78" s="23" t="s">
        <v>129</v>
      </c>
      <c r="AT78" s="20">
        <v>1</v>
      </c>
      <c r="AU78" s="16">
        <v>1</v>
      </c>
      <c r="AV78" s="20">
        <v>1</v>
      </c>
      <c r="AW78" s="20">
        <v>3</v>
      </c>
      <c r="AX78" s="20">
        <v>100</v>
      </c>
      <c r="AY78" s="20">
        <v>95</v>
      </c>
      <c r="AZ78" s="20">
        <v>100</v>
      </c>
      <c r="BA78" s="20">
        <v>143</v>
      </c>
      <c r="BB78" s="20">
        <v>76.6</v>
      </c>
      <c r="BC78" s="20">
        <v>66.5</v>
      </c>
      <c r="BD78" s="20">
        <v>81</v>
      </c>
      <c r="BE78" s="20">
        <v>46.5</v>
      </c>
      <c r="BF78" s="20">
        <v>108.3</v>
      </c>
      <c r="BG78" s="20">
        <v>79</v>
      </c>
      <c r="BH78" s="20">
        <v>42.3</v>
      </c>
      <c r="BI78" s="20">
        <v>36.7</v>
      </c>
      <c r="BJ78" s="20">
        <v>59.8</v>
      </c>
      <c r="BK78" s="20">
        <v>22</v>
      </c>
      <c r="BL78" s="20">
        <v>1</v>
      </c>
      <c r="BM78" s="20">
        <v>1</v>
      </c>
      <c r="BN78" s="20">
        <v>1</v>
      </c>
      <c r="BO78" s="20">
        <v>1</v>
      </c>
      <c r="BP78" s="42">
        <v>0</v>
      </c>
      <c r="BQ78" s="42">
        <v>1</v>
      </c>
      <c r="BR78" s="42">
        <v>1</v>
      </c>
      <c r="BS78" s="42"/>
      <c r="BT78" s="20"/>
      <c r="BU78" s="42">
        <v>0</v>
      </c>
      <c r="BV78" s="42">
        <v>0</v>
      </c>
      <c r="BW78" s="42">
        <v>0</v>
      </c>
      <c r="BX78" s="42">
        <v>0</v>
      </c>
      <c r="BY78" s="42">
        <v>0</v>
      </c>
      <c r="BZ78" s="42">
        <v>0</v>
      </c>
      <c r="CA78" s="42">
        <v>0</v>
      </c>
      <c r="CB78" s="42">
        <v>0</v>
      </c>
      <c r="CC78" s="20">
        <v>1</v>
      </c>
      <c r="CD78" s="42">
        <v>0</v>
      </c>
      <c r="CE78" s="42">
        <v>0</v>
      </c>
      <c r="CF78" s="42">
        <v>0</v>
      </c>
      <c r="CG78" s="20">
        <v>1</v>
      </c>
      <c r="CH78" s="42">
        <v>0</v>
      </c>
      <c r="CI78" s="20">
        <v>1</v>
      </c>
      <c r="CJ78" s="20">
        <v>1</v>
      </c>
      <c r="CK78" s="42">
        <v>0</v>
      </c>
      <c r="CL78" s="42">
        <v>0</v>
      </c>
      <c r="CM78" s="20">
        <v>1</v>
      </c>
      <c r="CN78" s="42">
        <v>0</v>
      </c>
      <c r="CO78" s="20">
        <v>1</v>
      </c>
      <c r="CP78" s="20">
        <v>1</v>
      </c>
      <c r="CQ78" s="42">
        <v>0</v>
      </c>
      <c r="CR78" s="45" t="s">
        <v>745</v>
      </c>
      <c r="CS78" s="23" t="s">
        <v>746</v>
      </c>
      <c r="CT78" s="45" t="s">
        <v>747</v>
      </c>
      <c r="CU78" s="23" t="s">
        <v>173</v>
      </c>
      <c r="CV78" s="20">
        <v>79</v>
      </c>
      <c r="CW78" s="20">
        <v>42.3</v>
      </c>
      <c r="CX78" s="20">
        <v>36.7</v>
      </c>
      <c r="CY78" s="20">
        <v>59.8</v>
      </c>
      <c r="CZ78" s="20">
        <v>46.5</v>
      </c>
      <c r="DA78" s="16" t="e">
        <f>#REF!/P78</f>
        <v>#REF!</v>
      </c>
      <c r="DB78" s="16" t="e">
        <f>#REF!/P78</f>
        <v>#REF!</v>
      </c>
      <c r="DC78" s="16" t="e">
        <f t="shared" si="3"/>
        <v>#REF!</v>
      </c>
      <c r="DD78" s="29">
        <v>53.937</v>
      </c>
      <c r="DE78" s="20"/>
      <c r="DF78" s="20"/>
      <c r="DG78" s="20">
        <v>195.587</v>
      </c>
      <c r="DH78" s="20">
        <v>99.643</v>
      </c>
      <c r="DI78" s="20">
        <v>95.944</v>
      </c>
      <c r="DJ78" s="20">
        <v>72</v>
      </c>
      <c r="DK78" s="20">
        <v>6.908</v>
      </c>
      <c r="DL78" s="20">
        <v>49.054</v>
      </c>
      <c r="DM78" s="20">
        <v>133.649</v>
      </c>
      <c r="DN78" s="20">
        <v>134.21</v>
      </c>
      <c r="DO78" s="20">
        <v>163.034</v>
      </c>
      <c r="DP78" s="20">
        <v>77.518</v>
      </c>
      <c r="DQ78" s="20">
        <v>85.516</v>
      </c>
      <c r="DR78" s="20">
        <v>72</v>
      </c>
      <c r="DS78" s="20">
        <v>6.157</v>
      </c>
      <c r="DT78" s="20">
        <v>52.453</v>
      </c>
      <c r="DU78" s="20">
        <v>147.568</v>
      </c>
      <c r="DV78" s="20">
        <v>65.26</v>
      </c>
      <c r="DW78" s="20">
        <v>82.309</v>
      </c>
      <c r="DX78" s="20">
        <v>55.777</v>
      </c>
      <c r="DY78" s="20">
        <v>5.597</v>
      </c>
      <c r="DZ78" s="20">
        <v>68</v>
      </c>
      <c r="EA78" s="20">
        <v>146.798</v>
      </c>
      <c r="EB78" s="20">
        <v>138.69</v>
      </c>
      <c r="EC78" s="20">
        <v>13.161</v>
      </c>
      <c r="ED78" s="20">
        <v>9.237</v>
      </c>
      <c r="EE78" s="20">
        <v>18.959</v>
      </c>
    </row>
    <row r="79" ht="20" customHeight="1" spans="1:135">
      <c r="A79" s="17">
        <v>269</v>
      </c>
      <c r="B79" s="18" t="s">
        <v>748</v>
      </c>
      <c r="C79" s="19" t="s">
        <v>749</v>
      </c>
      <c r="D79" s="20">
        <v>1811581</v>
      </c>
      <c r="E79" s="23" t="s">
        <v>750</v>
      </c>
      <c r="F79" s="4">
        <v>0</v>
      </c>
      <c r="G79" s="20">
        <v>1</v>
      </c>
      <c r="H79" s="20">
        <v>1</v>
      </c>
      <c r="I79" s="20">
        <v>1</v>
      </c>
      <c r="J79" s="20">
        <v>0</v>
      </c>
      <c r="K79" s="20">
        <v>1</v>
      </c>
      <c r="L79" s="20">
        <v>37</v>
      </c>
      <c r="M79" s="20">
        <v>177</v>
      </c>
      <c r="N79" s="20">
        <v>100</v>
      </c>
      <c r="O79" s="20">
        <v>31.9</v>
      </c>
      <c r="P79" s="20">
        <v>2.22</v>
      </c>
      <c r="Q79" s="20">
        <v>43.346</v>
      </c>
      <c r="R79" s="29">
        <v>43.346</v>
      </c>
      <c r="S79" s="20">
        <v>27.86</v>
      </c>
      <c r="T79" s="20">
        <v>80</v>
      </c>
      <c r="U79" s="20">
        <v>3.19</v>
      </c>
      <c r="V79" s="20">
        <v>3.62</v>
      </c>
      <c r="W79" s="20">
        <v>0.84</v>
      </c>
      <c r="X79" s="20">
        <v>1.66</v>
      </c>
      <c r="Y79" s="20">
        <v>157.35</v>
      </c>
      <c r="Z79" s="20">
        <v>6.2</v>
      </c>
      <c r="AA79" s="20">
        <v>0.5</v>
      </c>
      <c r="AB79" s="20">
        <v>3.8</v>
      </c>
      <c r="AC79" s="20">
        <v>234.42</v>
      </c>
      <c r="AD79" s="20">
        <v>1</v>
      </c>
      <c r="AE79" s="20">
        <v>2</v>
      </c>
      <c r="AF79" s="20">
        <v>0</v>
      </c>
      <c r="AG79" s="20">
        <v>1</v>
      </c>
      <c r="AH79" s="20">
        <v>1</v>
      </c>
      <c r="AI79" s="20">
        <v>110</v>
      </c>
      <c r="AJ79" s="20">
        <v>77</v>
      </c>
      <c r="AK79" s="20">
        <v>5</v>
      </c>
      <c r="AL79" s="6">
        <v>182</v>
      </c>
      <c r="AM79" s="20">
        <v>0</v>
      </c>
      <c r="AN79" s="34"/>
      <c r="AP79" s="34" t="s">
        <v>751</v>
      </c>
      <c r="AQ79" s="20">
        <v>5</v>
      </c>
      <c r="AR79" s="39" t="s">
        <v>752</v>
      </c>
      <c r="AS79" s="23" t="s">
        <v>129</v>
      </c>
      <c r="AT79" s="20">
        <v>1</v>
      </c>
      <c r="AU79" s="16">
        <v>1</v>
      </c>
      <c r="AV79" s="20">
        <v>0</v>
      </c>
      <c r="AW79" s="20">
        <v>3</v>
      </c>
      <c r="AX79" s="20">
        <v>100</v>
      </c>
      <c r="AY79" s="20">
        <v>0</v>
      </c>
      <c r="AZ79" s="20">
        <v>100</v>
      </c>
      <c r="BA79" s="20">
        <v>187</v>
      </c>
      <c r="BB79" s="20">
        <v>87.6</v>
      </c>
      <c r="BC79" s="20">
        <v>99.4</v>
      </c>
      <c r="BD79" s="20">
        <v>64</v>
      </c>
      <c r="BE79" s="20">
        <v>53.2</v>
      </c>
      <c r="BF79" s="20">
        <v>140.2</v>
      </c>
      <c r="BG79" s="20">
        <v>84.2</v>
      </c>
      <c r="BH79" s="20">
        <v>39.4</v>
      </c>
      <c r="BI79" s="20">
        <v>44.8</v>
      </c>
      <c r="BJ79" s="20">
        <v>63.1</v>
      </c>
      <c r="BK79" s="20">
        <v>28</v>
      </c>
      <c r="BL79" s="42">
        <v>0</v>
      </c>
      <c r="BM79" s="42">
        <v>0</v>
      </c>
      <c r="BN79" s="42">
        <v>0</v>
      </c>
      <c r="BO79" s="42">
        <v>0</v>
      </c>
      <c r="BP79" s="42">
        <v>0</v>
      </c>
      <c r="BQ79" s="42">
        <v>0</v>
      </c>
      <c r="BR79" s="42">
        <v>0</v>
      </c>
      <c r="BS79" s="42"/>
      <c r="BT79" s="42"/>
      <c r="BU79" s="42">
        <v>0</v>
      </c>
      <c r="BV79" s="42">
        <v>0</v>
      </c>
      <c r="BW79" s="42">
        <v>0</v>
      </c>
      <c r="BX79" s="42">
        <v>0</v>
      </c>
      <c r="BY79" s="42">
        <v>0</v>
      </c>
      <c r="BZ79" s="42">
        <v>0</v>
      </c>
      <c r="CA79" s="42">
        <v>0</v>
      </c>
      <c r="CB79" s="42">
        <v>0</v>
      </c>
      <c r="CC79" s="42">
        <v>0</v>
      </c>
      <c r="CD79" s="42">
        <v>0</v>
      </c>
      <c r="CE79" s="42">
        <v>0</v>
      </c>
      <c r="CF79" s="42">
        <v>0</v>
      </c>
      <c r="CG79" s="42">
        <v>0</v>
      </c>
      <c r="CH79" s="42">
        <v>0</v>
      </c>
      <c r="CI79" s="42">
        <v>0</v>
      </c>
      <c r="CJ79" s="42">
        <v>0</v>
      </c>
      <c r="CK79" s="42">
        <v>0</v>
      </c>
      <c r="CL79" s="42">
        <v>0</v>
      </c>
      <c r="CM79" s="42">
        <v>0</v>
      </c>
      <c r="CN79" s="42">
        <v>0</v>
      </c>
      <c r="CO79" s="42">
        <v>0</v>
      </c>
      <c r="CP79" s="42">
        <v>0</v>
      </c>
      <c r="CQ79" s="42">
        <v>0</v>
      </c>
      <c r="CR79" s="45" t="s">
        <v>753</v>
      </c>
      <c r="CS79" s="45" t="s">
        <v>754</v>
      </c>
      <c r="CT79" s="45" t="s">
        <v>755</v>
      </c>
      <c r="CU79" s="23" t="s">
        <v>756</v>
      </c>
      <c r="CV79" s="20">
        <v>84.2</v>
      </c>
      <c r="CW79" s="20">
        <v>39.4</v>
      </c>
      <c r="CX79" s="20">
        <v>44.8</v>
      </c>
      <c r="CY79" s="20">
        <v>63.1</v>
      </c>
      <c r="CZ79" s="20">
        <v>53.2</v>
      </c>
      <c r="DA79" s="16" t="e">
        <f>#REF!/P79</f>
        <v>#REF!</v>
      </c>
      <c r="DB79" s="16" t="e">
        <f>#REF!/P79</f>
        <v>#REF!</v>
      </c>
      <c r="DC79" s="16" t="e">
        <f t="shared" si="3"/>
        <v>#REF!</v>
      </c>
      <c r="DD79" s="29">
        <v>52.386</v>
      </c>
      <c r="DE79" s="20"/>
      <c r="DF79" s="20"/>
      <c r="DG79" s="20">
        <v>136.191</v>
      </c>
      <c r="DH79" s="20">
        <v>77.158</v>
      </c>
      <c r="DI79" s="20">
        <v>59.033</v>
      </c>
      <c r="DJ79" s="20">
        <v>58</v>
      </c>
      <c r="DK79" s="20">
        <v>3.424</v>
      </c>
      <c r="DL79" s="20">
        <v>43.346</v>
      </c>
      <c r="DM79" s="20">
        <v>101.029</v>
      </c>
      <c r="DN79" s="20">
        <v>107.595</v>
      </c>
      <c r="DO79" s="20">
        <v>117.717</v>
      </c>
      <c r="DP79" s="20">
        <v>45.182</v>
      </c>
      <c r="DQ79" s="20">
        <v>72.535</v>
      </c>
      <c r="DR79" s="20">
        <v>58</v>
      </c>
      <c r="DS79" s="20">
        <v>4.207</v>
      </c>
      <c r="DT79" s="20">
        <v>61.618</v>
      </c>
      <c r="DU79" s="20">
        <v>142.442</v>
      </c>
      <c r="DV79" s="20">
        <v>69.69</v>
      </c>
      <c r="DW79" s="20">
        <v>72.753</v>
      </c>
      <c r="DX79" s="20">
        <v>51.075</v>
      </c>
      <c r="DY79" s="20">
        <v>4.22</v>
      </c>
      <c r="DZ79" s="20">
        <v>58</v>
      </c>
      <c r="EA79" s="20">
        <v>116.707</v>
      </c>
      <c r="EB79" s="20">
        <v>130.397</v>
      </c>
      <c r="EC79" s="20">
        <v>16.148</v>
      </c>
      <c r="ED79" s="20">
        <v>8.731</v>
      </c>
      <c r="EE79" s="20">
        <v>21.042</v>
      </c>
    </row>
    <row r="80" ht="20" customHeight="1" spans="1:135">
      <c r="A80" s="17">
        <v>271</v>
      </c>
      <c r="B80" s="18" t="s">
        <v>757</v>
      </c>
      <c r="C80" s="19" t="s">
        <v>758</v>
      </c>
      <c r="D80" s="20">
        <v>3215024</v>
      </c>
      <c r="E80" s="23" t="s">
        <v>759</v>
      </c>
      <c r="F80" s="4">
        <v>0</v>
      </c>
      <c r="G80" s="20">
        <v>0</v>
      </c>
      <c r="H80" s="20">
        <v>0</v>
      </c>
      <c r="I80" s="20">
        <v>0</v>
      </c>
      <c r="J80" s="20">
        <v>1</v>
      </c>
      <c r="K80" s="20">
        <v>1</v>
      </c>
      <c r="L80" s="20">
        <v>69</v>
      </c>
      <c r="M80" s="20">
        <v>168</v>
      </c>
      <c r="N80" s="20">
        <v>67</v>
      </c>
      <c r="O80" s="20">
        <v>23.7</v>
      </c>
      <c r="P80" s="20">
        <v>1.77</v>
      </c>
      <c r="Q80" s="20">
        <v>38.007</v>
      </c>
      <c r="R80" s="29">
        <v>38.007</v>
      </c>
      <c r="S80" s="20">
        <v>8.48</v>
      </c>
      <c r="T80" s="20">
        <v>15</v>
      </c>
      <c r="U80" s="20">
        <v>1.47</v>
      </c>
      <c r="V80" s="20">
        <v>5.56</v>
      </c>
      <c r="W80" s="20">
        <v>1.15</v>
      </c>
      <c r="X80" s="20">
        <v>3.56</v>
      </c>
      <c r="Y80" s="20">
        <v>243.5</v>
      </c>
      <c r="Z80" s="20">
        <v>6.4</v>
      </c>
      <c r="AA80" s="20">
        <v>0.5</v>
      </c>
      <c r="AB80" s="20">
        <v>15.1</v>
      </c>
      <c r="AC80" s="20">
        <v>4097.88</v>
      </c>
      <c r="AD80" s="20">
        <v>0</v>
      </c>
      <c r="AE80" s="20">
        <v>1</v>
      </c>
      <c r="AF80" s="20">
        <v>1</v>
      </c>
      <c r="AG80" s="20">
        <v>1</v>
      </c>
      <c r="AH80" s="20">
        <v>0</v>
      </c>
      <c r="AI80" s="20">
        <v>126</v>
      </c>
      <c r="AJ80" s="20">
        <v>63</v>
      </c>
      <c r="AK80" s="20">
        <v>1</v>
      </c>
      <c r="AL80" s="6">
        <v>129</v>
      </c>
      <c r="AM80" s="20">
        <v>0</v>
      </c>
      <c r="AN80" s="34"/>
      <c r="AP80" s="34" t="s">
        <v>760</v>
      </c>
      <c r="AQ80" s="20">
        <v>1</v>
      </c>
      <c r="AR80" s="39" t="s">
        <v>761</v>
      </c>
      <c r="AS80" s="23" t="s">
        <v>129</v>
      </c>
      <c r="AT80" s="20">
        <v>1</v>
      </c>
      <c r="AU80" s="16">
        <v>1</v>
      </c>
      <c r="AV80" s="20">
        <v>0</v>
      </c>
      <c r="AW80" s="20">
        <v>3</v>
      </c>
      <c r="AX80" s="20">
        <v>100</v>
      </c>
      <c r="AY80" s="20">
        <v>0</v>
      </c>
      <c r="AZ80" s="42"/>
      <c r="BA80" s="20">
        <v>175</v>
      </c>
      <c r="BB80" s="20">
        <v>97</v>
      </c>
      <c r="BC80" s="20">
        <v>78</v>
      </c>
      <c r="BD80" s="20">
        <v>70</v>
      </c>
      <c r="BE80" s="20">
        <v>44</v>
      </c>
      <c r="BF80" s="20">
        <v>113</v>
      </c>
      <c r="BG80" s="20">
        <v>98.9</v>
      </c>
      <c r="BH80" s="20">
        <v>54.8</v>
      </c>
      <c r="BI80" s="20">
        <v>44.1</v>
      </c>
      <c r="BJ80" s="20">
        <v>63.8</v>
      </c>
      <c r="BK80" s="20">
        <v>23</v>
      </c>
      <c r="BL80" s="42">
        <v>0</v>
      </c>
      <c r="BM80" s="42">
        <v>0</v>
      </c>
      <c r="BN80" s="42">
        <v>0</v>
      </c>
      <c r="BO80" s="42">
        <v>0</v>
      </c>
      <c r="BP80" s="42">
        <v>0</v>
      </c>
      <c r="BQ80" s="42">
        <v>0</v>
      </c>
      <c r="BR80" s="42">
        <v>0</v>
      </c>
      <c r="BS80" s="42"/>
      <c r="BT80" s="42"/>
      <c r="BU80" s="42">
        <v>0</v>
      </c>
      <c r="BV80" s="42">
        <v>0</v>
      </c>
      <c r="BW80" s="42">
        <v>0</v>
      </c>
      <c r="BX80" s="42">
        <v>0</v>
      </c>
      <c r="BY80" s="42">
        <v>0</v>
      </c>
      <c r="BZ80" s="42">
        <v>0</v>
      </c>
      <c r="CA80" s="42">
        <v>0</v>
      </c>
      <c r="CB80" s="42">
        <v>0</v>
      </c>
      <c r="CC80" s="42">
        <v>0</v>
      </c>
      <c r="CD80" s="42">
        <v>0</v>
      </c>
      <c r="CE80" s="42">
        <v>0</v>
      </c>
      <c r="CF80" s="42">
        <v>0</v>
      </c>
      <c r="CG80" s="42">
        <v>0</v>
      </c>
      <c r="CH80" s="42">
        <v>0</v>
      </c>
      <c r="CI80" s="42">
        <v>0</v>
      </c>
      <c r="CJ80" s="42">
        <v>0</v>
      </c>
      <c r="CK80" s="42">
        <v>0</v>
      </c>
      <c r="CL80" s="42">
        <v>0</v>
      </c>
      <c r="CM80" s="42">
        <v>0</v>
      </c>
      <c r="CN80" s="42">
        <v>0</v>
      </c>
      <c r="CO80" s="42">
        <v>0</v>
      </c>
      <c r="CP80" s="42">
        <v>0</v>
      </c>
      <c r="CQ80" s="42">
        <v>0</v>
      </c>
      <c r="CR80" s="45" t="s">
        <v>762</v>
      </c>
      <c r="CS80" s="45" t="s">
        <v>763</v>
      </c>
      <c r="CT80" s="45" t="s">
        <v>764</v>
      </c>
      <c r="CU80" s="23" t="s">
        <v>173</v>
      </c>
      <c r="CV80" s="20">
        <v>98.9</v>
      </c>
      <c r="CW80" s="20">
        <v>54.8</v>
      </c>
      <c r="CX80" s="20">
        <v>44.1</v>
      </c>
      <c r="CY80" s="20">
        <v>63.8</v>
      </c>
      <c r="CZ80" s="20">
        <v>44</v>
      </c>
      <c r="DA80" s="16" t="e">
        <f>#REF!/P80</f>
        <v>#REF!</v>
      </c>
      <c r="DB80" s="16" t="e">
        <f>#REF!/P80</f>
        <v>#REF!</v>
      </c>
      <c r="DC80" s="16" t="e">
        <f t="shared" si="3"/>
        <v>#REF!</v>
      </c>
      <c r="DD80" s="29">
        <v>49.909</v>
      </c>
      <c r="DE80" s="20"/>
      <c r="DF80" s="20"/>
      <c r="DG80" s="20">
        <v>168.497</v>
      </c>
      <c r="DH80" s="20">
        <v>104.456</v>
      </c>
      <c r="DI80" s="20">
        <v>64.041</v>
      </c>
      <c r="DJ80" s="20">
        <v>72</v>
      </c>
      <c r="DK80" s="20">
        <v>4.611</v>
      </c>
      <c r="DL80" s="20">
        <v>38.007</v>
      </c>
      <c r="DM80" s="20">
        <v>106.386</v>
      </c>
      <c r="DN80" s="20">
        <v>113.274</v>
      </c>
      <c r="DO80" s="20">
        <v>148.518</v>
      </c>
      <c r="DP80" s="20">
        <v>72.372</v>
      </c>
      <c r="DQ80" s="20">
        <v>76.146</v>
      </c>
      <c r="DR80" s="20">
        <v>72</v>
      </c>
      <c r="DS80" s="20">
        <v>5.483</v>
      </c>
      <c r="DT80" s="20">
        <v>51.271</v>
      </c>
      <c r="DU80" s="20">
        <v>176.177</v>
      </c>
      <c r="DV80" s="20">
        <v>96.101</v>
      </c>
      <c r="DW80" s="20">
        <v>80.076</v>
      </c>
      <c r="DX80" s="20">
        <v>45.452</v>
      </c>
      <c r="DY80" s="20">
        <v>5.685</v>
      </c>
      <c r="DZ80" s="20">
        <v>71</v>
      </c>
      <c r="EA80" s="20">
        <v>127.784</v>
      </c>
      <c r="EB80" s="20">
        <v>147.081</v>
      </c>
      <c r="EC80" s="20">
        <v>13.929</v>
      </c>
      <c r="ED80" s="20">
        <v>9.407</v>
      </c>
      <c r="EE80" s="20">
        <v>23.345</v>
      </c>
    </row>
    <row r="81" ht="20" customHeight="1" spans="1:135">
      <c r="A81" s="17">
        <v>277</v>
      </c>
      <c r="B81" s="18" t="s">
        <v>765</v>
      </c>
      <c r="C81" s="19" t="s">
        <v>766</v>
      </c>
      <c r="D81" s="20">
        <v>3195153</v>
      </c>
      <c r="E81" s="23" t="s">
        <v>767</v>
      </c>
      <c r="F81" s="4">
        <v>0</v>
      </c>
      <c r="G81" s="20">
        <v>1</v>
      </c>
      <c r="H81" s="20">
        <v>0</v>
      </c>
      <c r="I81" s="20">
        <v>1</v>
      </c>
      <c r="J81" s="20">
        <v>0</v>
      </c>
      <c r="K81" s="20">
        <v>1</v>
      </c>
      <c r="L81" s="20">
        <v>50</v>
      </c>
      <c r="M81" s="20">
        <v>170</v>
      </c>
      <c r="N81" s="20">
        <v>70</v>
      </c>
      <c r="O81" s="20">
        <v>24.2</v>
      </c>
      <c r="P81" s="20">
        <v>1.82</v>
      </c>
      <c r="Q81" s="20">
        <v>56.041</v>
      </c>
      <c r="R81" s="29">
        <v>56.041</v>
      </c>
      <c r="S81" s="20">
        <v>17.39</v>
      </c>
      <c r="T81" s="20">
        <v>600</v>
      </c>
      <c r="U81" s="20">
        <v>1.52</v>
      </c>
      <c r="V81" s="20">
        <v>3.77</v>
      </c>
      <c r="W81" s="20">
        <v>1.24</v>
      </c>
      <c r="X81" s="20">
        <v>1.8</v>
      </c>
      <c r="Y81" s="20">
        <v>428.4</v>
      </c>
      <c r="Z81" s="20">
        <v>5.2</v>
      </c>
      <c r="AA81" s="20">
        <v>0.5</v>
      </c>
      <c r="AB81" s="20">
        <v>4.83</v>
      </c>
      <c r="AC81" s="20">
        <v>1127.17</v>
      </c>
      <c r="AD81" s="20">
        <v>1</v>
      </c>
      <c r="AE81" s="20">
        <v>2</v>
      </c>
      <c r="AF81" s="20">
        <v>0</v>
      </c>
      <c r="AG81" s="20">
        <v>0</v>
      </c>
      <c r="AH81" s="20">
        <v>0</v>
      </c>
      <c r="AI81" s="20">
        <v>117</v>
      </c>
      <c r="AJ81" s="20">
        <v>71</v>
      </c>
      <c r="AK81" s="20">
        <v>240</v>
      </c>
      <c r="AL81" s="6">
        <v>-839</v>
      </c>
      <c r="AM81" s="20">
        <v>1</v>
      </c>
      <c r="AN81" s="35" t="s">
        <v>768</v>
      </c>
      <c r="AO81" s="6">
        <v>367.39375</v>
      </c>
      <c r="AP81" s="34" t="s">
        <v>769</v>
      </c>
      <c r="AQ81" s="20">
        <v>240</v>
      </c>
      <c r="AR81" s="39" t="s">
        <v>770</v>
      </c>
      <c r="AS81" s="23" t="s">
        <v>129</v>
      </c>
      <c r="AT81" s="20">
        <v>1</v>
      </c>
      <c r="AU81" s="16">
        <v>1</v>
      </c>
      <c r="AV81" s="20">
        <v>0</v>
      </c>
      <c r="AW81" s="20">
        <v>3</v>
      </c>
      <c r="AX81" s="20">
        <v>100</v>
      </c>
      <c r="AY81" s="20">
        <v>100</v>
      </c>
      <c r="AZ81" s="20">
        <v>95</v>
      </c>
      <c r="BA81" s="20">
        <v>138</v>
      </c>
      <c r="BB81" s="20">
        <v>57.7</v>
      </c>
      <c r="BC81" s="20">
        <v>80.3</v>
      </c>
      <c r="BD81" s="20">
        <v>81</v>
      </c>
      <c r="BE81" s="20">
        <v>58.2</v>
      </c>
      <c r="BF81" s="20">
        <v>104.4</v>
      </c>
      <c r="BG81" s="20">
        <v>75.8</v>
      </c>
      <c r="BH81" s="20">
        <v>31.7</v>
      </c>
      <c r="BI81" s="20">
        <v>44.1</v>
      </c>
      <c r="BJ81" s="20">
        <v>57.3</v>
      </c>
      <c r="BK81" s="20">
        <v>30</v>
      </c>
      <c r="BL81" s="20">
        <v>1</v>
      </c>
      <c r="BM81" s="20">
        <v>1</v>
      </c>
      <c r="BN81" s="42">
        <v>0</v>
      </c>
      <c r="BO81" s="20">
        <v>1</v>
      </c>
      <c r="BP81" s="42">
        <v>0</v>
      </c>
      <c r="BQ81" s="42">
        <v>0</v>
      </c>
      <c r="BR81" s="42">
        <v>1</v>
      </c>
      <c r="BS81" s="42"/>
      <c r="BT81" s="20"/>
      <c r="BU81" s="42">
        <v>0</v>
      </c>
      <c r="BV81" s="42">
        <v>0</v>
      </c>
      <c r="BW81" s="42">
        <v>0</v>
      </c>
      <c r="BX81" s="42">
        <v>0</v>
      </c>
      <c r="BY81" s="42">
        <v>0</v>
      </c>
      <c r="BZ81" s="42">
        <v>0</v>
      </c>
      <c r="CA81" s="42">
        <v>0</v>
      </c>
      <c r="CB81" s="42">
        <v>0</v>
      </c>
      <c r="CC81" s="20">
        <v>1</v>
      </c>
      <c r="CD81" s="42">
        <v>0</v>
      </c>
      <c r="CE81" s="42">
        <v>0</v>
      </c>
      <c r="CF81" s="42">
        <v>0</v>
      </c>
      <c r="CG81" s="20">
        <v>1</v>
      </c>
      <c r="CH81" s="42">
        <v>0</v>
      </c>
      <c r="CI81" s="20">
        <v>1</v>
      </c>
      <c r="CJ81" s="20">
        <v>1</v>
      </c>
      <c r="CK81" s="20">
        <v>1</v>
      </c>
      <c r="CL81" s="42">
        <v>0</v>
      </c>
      <c r="CM81" s="42">
        <v>0</v>
      </c>
      <c r="CN81" s="42">
        <v>0</v>
      </c>
      <c r="CO81" s="20">
        <v>1</v>
      </c>
      <c r="CP81" s="42">
        <v>0</v>
      </c>
      <c r="CQ81" s="42">
        <v>0</v>
      </c>
      <c r="CR81" s="23" t="s">
        <v>771</v>
      </c>
      <c r="CS81" s="45" t="s">
        <v>772</v>
      </c>
      <c r="CT81" s="45" t="s">
        <v>773</v>
      </c>
      <c r="CU81" s="23" t="s">
        <v>276</v>
      </c>
      <c r="CV81" s="20">
        <v>75.8</v>
      </c>
      <c r="CW81" s="20">
        <v>31.7</v>
      </c>
      <c r="CX81" s="20">
        <v>44.1</v>
      </c>
      <c r="CY81" s="20">
        <v>57.3</v>
      </c>
      <c r="CZ81" s="20">
        <v>58.2</v>
      </c>
      <c r="DA81" s="16" t="e">
        <f>#REF!/P81</f>
        <v>#REF!</v>
      </c>
      <c r="DB81" s="16" t="e">
        <f>#REF!/P81</f>
        <v>#REF!</v>
      </c>
      <c r="DC81" s="16" t="e">
        <f t="shared" si="3"/>
        <v>#REF!</v>
      </c>
      <c r="DD81" s="29">
        <v>68.652</v>
      </c>
      <c r="DE81" s="20"/>
      <c r="DF81" s="20"/>
      <c r="DG81" s="20">
        <v>143.428</v>
      </c>
      <c r="DH81" s="20">
        <v>63.049</v>
      </c>
      <c r="DI81" s="20">
        <v>80.379</v>
      </c>
      <c r="DJ81" s="20">
        <v>54</v>
      </c>
      <c r="DK81" s="20">
        <v>4.34</v>
      </c>
      <c r="DL81" s="20">
        <v>56.041</v>
      </c>
      <c r="DM81" s="20">
        <v>98.703</v>
      </c>
      <c r="DN81" s="20">
        <v>98.043</v>
      </c>
      <c r="DO81" s="20">
        <v>125.198</v>
      </c>
      <c r="DP81" s="20">
        <v>50.121</v>
      </c>
      <c r="DQ81" s="20">
        <v>75.076</v>
      </c>
      <c r="DR81" s="20">
        <v>54</v>
      </c>
      <c r="DS81" s="20">
        <v>4.054</v>
      </c>
      <c r="DT81" s="20">
        <v>59.966</v>
      </c>
      <c r="DU81" s="20">
        <v>142.706</v>
      </c>
      <c r="DV81" s="20">
        <v>57.615</v>
      </c>
      <c r="DW81" s="20">
        <v>85.092</v>
      </c>
      <c r="DX81" s="20">
        <v>59.627</v>
      </c>
      <c r="DY81" s="20">
        <v>4.51</v>
      </c>
      <c r="DZ81" s="20">
        <v>53</v>
      </c>
      <c r="EA81" s="20">
        <v>115.119</v>
      </c>
      <c r="EB81" s="20">
        <v>119.358</v>
      </c>
      <c r="EC81" s="20">
        <v>18.17</v>
      </c>
      <c r="ED81" s="20">
        <v>7.812</v>
      </c>
      <c r="EE81" s="20">
        <v>23.142</v>
      </c>
    </row>
    <row r="82" ht="20" customHeight="1" spans="1:135">
      <c r="A82" s="17">
        <v>282</v>
      </c>
      <c r="B82" s="18" t="s">
        <v>774</v>
      </c>
      <c r="C82" s="19" t="s">
        <v>775</v>
      </c>
      <c r="D82" s="20">
        <v>3187199</v>
      </c>
      <c r="E82" s="23" t="s">
        <v>776</v>
      </c>
      <c r="F82" s="4">
        <v>0</v>
      </c>
      <c r="G82" s="20">
        <v>0</v>
      </c>
      <c r="H82" s="20">
        <v>0</v>
      </c>
      <c r="I82" s="20">
        <v>0</v>
      </c>
      <c r="J82" s="20">
        <v>0</v>
      </c>
      <c r="K82" s="20">
        <v>1</v>
      </c>
      <c r="L82" s="20">
        <v>48</v>
      </c>
      <c r="M82" s="20">
        <v>171</v>
      </c>
      <c r="N82" s="20">
        <v>100</v>
      </c>
      <c r="O82" s="20">
        <v>34.2</v>
      </c>
      <c r="P82" s="20">
        <v>2.18</v>
      </c>
      <c r="Q82" s="20">
        <v>44.572</v>
      </c>
      <c r="R82" s="29">
        <v>44.572</v>
      </c>
      <c r="S82" s="20">
        <v>0.36</v>
      </c>
      <c r="T82" s="20">
        <v>235</v>
      </c>
      <c r="U82" s="20">
        <v>1.39</v>
      </c>
      <c r="V82" s="20">
        <v>4.8</v>
      </c>
      <c r="W82" s="20">
        <v>0.94</v>
      </c>
      <c r="X82" s="20">
        <v>2.99</v>
      </c>
      <c r="Y82" s="20">
        <v>112.8</v>
      </c>
      <c r="Z82" s="20">
        <v>10.9</v>
      </c>
      <c r="AA82" s="20">
        <v>5.22</v>
      </c>
      <c r="AB82" s="20">
        <v>2.25</v>
      </c>
      <c r="AC82" s="20">
        <v>3627.48</v>
      </c>
      <c r="AD82" s="20">
        <v>1</v>
      </c>
      <c r="AE82" s="20">
        <v>1</v>
      </c>
      <c r="AF82" s="20">
        <v>1</v>
      </c>
      <c r="AG82" s="20">
        <v>1</v>
      </c>
      <c r="AH82" s="20">
        <v>0</v>
      </c>
      <c r="AI82" s="20">
        <v>114</v>
      </c>
      <c r="AJ82" s="20">
        <v>69</v>
      </c>
      <c r="AK82" s="20">
        <v>8</v>
      </c>
      <c r="AL82" s="6">
        <v>255</v>
      </c>
      <c r="AM82" s="20">
        <v>0</v>
      </c>
      <c r="AN82" s="34"/>
      <c r="AP82" s="34" t="s">
        <v>777</v>
      </c>
      <c r="AQ82" s="20">
        <v>8</v>
      </c>
      <c r="AR82" s="39" t="s">
        <v>778</v>
      </c>
      <c r="AS82" s="23" t="s">
        <v>779</v>
      </c>
      <c r="AT82" s="20">
        <v>1</v>
      </c>
      <c r="AU82" s="20">
        <v>3</v>
      </c>
      <c r="AV82" s="20">
        <v>2</v>
      </c>
      <c r="AW82" s="20">
        <v>3</v>
      </c>
      <c r="AX82" s="20">
        <v>99</v>
      </c>
      <c r="AY82" s="20">
        <v>0</v>
      </c>
      <c r="AZ82" s="42"/>
      <c r="BA82" s="20">
        <v>140</v>
      </c>
      <c r="BB82" s="20">
        <v>65</v>
      </c>
      <c r="BC82" s="20">
        <v>75</v>
      </c>
      <c r="BD82" s="20">
        <v>72</v>
      </c>
      <c r="BE82" s="20">
        <v>53</v>
      </c>
      <c r="BF82" s="20">
        <v>181</v>
      </c>
      <c r="BG82" s="20">
        <v>64.2</v>
      </c>
      <c r="BH82" s="20">
        <v>29.8</v>
      </c>
      <c r="BI82" s="20">
        <v>34.4</v>
      </c>
      <c r="BJ82" s="20">
        <v>83</v>
      </c>
      <c r="BK82" s="20">
        <v>10</v>
      </c>
      <c r="BL82" s="42">
        <v>0</v>
      </c>
      <c r="BM82" s="42">
        <v>0</v>
      </c>
      <c r="BN82" s="42">
        <v>0</v>
      </c>
      <c r="BO82" s="42">
        <v>0</v>
      </c>
      <c r="BP82" s="42">
        <v>0</v>
      </c>
      <c r="BQ82" s="42">
        <v>0</v>
      </c>
      <c r="BR82" s="42">
        <v>0</v>
      </c>
      <c r="BS82" s="42"/>
      <c r="BT82" s="42"/>
      <c r="BU82" s="42">
        <v>0</v>
      </c>
      <c r="BV82" s="42">
        <v>0</v>
      </c>
      <c r="BW82" s="42">
        <v>0</v>
      </c>
      <c r="BX82" s="42">
        <v>0</v>
      </c>
      <c r="BY82" s="42">
        <v>0</v>
      </c>
      <c r="BZ82" s="42">
        <v>0</v>
      </c>
      <c r="CA82" s="42">
        <v>0</v>
      </c>
      <c r="CB82" s="42">
        <v>0</v>
      </c>
      <c r="CC82" s="42">
        <v>0</v>
      </c>
      <c r="CD82" s="42">
        <v>0</v>
      </c>
      <c r="CE82" s="42">
        <v>0</v>
      </c>
      <c r="CF82" s="42">
        <v>0</v>
      </c>
      <c r="CG82" s="42">
        <v>0</v>
      </c>
      <c r="CH82" s="42">
        <v>0</v>
      </c>
      <c r="CI82" s="42">
        <v>0</v>
      </c>
      <c r="CJ82" s="42">
        <v>0</v>
      </c>
      <c r="CK82" s="42">
        <v>0</v>
      </c>
      <c r="CL82" s="42">
        <v>0</v>
      </c>
      <c r="CM82" s="42">
        <v>0</v>
      </c>
      <c r="CN82" s="42">
        <v>0</v>
      </c>
      <c r="CO82" s="42">
        <v>0</v>
      </c>
      <c r="CP82" s="42">
        <v>0</v>
      </c>
      <c r="CQ82" s="42">
        <v>0</v>
      </c>
      <c r="CR82" s="45" t="s">
        <v>780</v>
      </c>
      <c r="CS82" s="45" t="s">
        <v>781</v>
      </c>
      <c r="CT82" s="45" t="s">
        <v>782</v>
      </c>
      <c r="CU82" s="23" t="s">
        <v>173</v>
      </c>
      <c r="CV82" s="20">
        <v>64.2</v>
      </c>
      <c r="CW82" s="20">
        <v>29.8</v>
      </c>
      <c r="CX82" s="20">
        <v>34.4</v>
      </c>
      <c r="CY82" s="20">
        <v>83</v>
      </c>
      <c r="CZ82" s="20">
        <v>53</v>
      </c>
      <c r="DA82" s="16" t="e">
        <f>#REF!/P82</f>
        <v>#REF!</v>
      </c>
      <c r="DB82" s="16" t="e">
        <f>#REF!/P82</f>
        <v>#REF!</v>
      </c>
      <c r="DC82" s="16" t="e">
        <f t="shared" si="3"/>
        <v>#REF!</v>
      </c>
      <c r="DD82" s="29">
        <v>47.689</v>
      </c>
      <c r="DE82" s="20"/>
      <c r="DF82" s="20"/>
      <c r="DG82" s="20">
        <v>171.344</v>
      </c>
      <c r="DH82" s="20">
        <v>94.973</v>
      </c>
      <c r="DI82" s="20">
        <v>76.371</v>
      </c>
      <c r="DJ82" s="20">
        <v>71</v>
      </c>
      <c r="DK82" s="20">
        <v>5.422</v>
      </c>
      <c r="DL82" s="20">
        <v>44.572</v>
      </c>
      <c r="DM82" s="20">
        <v>136.5</v>
      </c>
      <c r="DN82" s="20">
        <v>133.922</v>
      </c>
      <c r="DO82" s="20">
        <v>145.219</v>
      </c>
      <c r="DP82" s="20">
        <v>56.994</v>
      </c>
      <c r="DQ82" s="20">
        <v>88.226</v>
      </c>
      <c r="DR82" s="20">
        <v>71</v>
      </c>
      <c r="DS82" s="20">
        <v>6.264</v>
      </c>
      <c r="DT82" s="20">
        <v>60.753</v>
      </c>
      <c r="DU82" s="20">
        <v>132.901</v>
      </c>
      <c r="DV82" s="20">
        <v>67.276</v>
      </c>
      <c r="DW82" s="20">
        <v>65.624</v>
      </c>
      <c r="DX82" s="20">
        <v>49.379</v>
      </c>
      <c r="DY82" s="20">
        <v>4.462</v>
      </c>
      <c r="DZ82" s="20">
        <v>68</v>
      </c>
      <c r="EA82" s="20">
        <v>182.426</v>
      </c>
      <c r="EB82" s="20">
        <v>173.582</v>
      </c>
      <c r="EC82" s="20">
        <v>10.186</v>
      </c>
      <c r="ED82" s="20">
        <v>4.295</v>
      </c>
      <c r="EE82" s="20">
        <v>5.208</v>
      </c>
    </row>
    <row r="83" ht="20" customHeight="1" spans="1:135">
      <c r="A83" s="17">
        <v>284</v>
      </c>
      <c r="B83" s="18" t="s">
        <v>783</v>
      </c>
      <c r="C83" s="19" t="s">
        <v>784</v>
      </c>
      <c r="D83" s="20">
        <v>811635</v>
      </c>
      <c r="E83" s="23" t="s">
        <v>785</v>
      </c>
      <c r="F83" s="4">
        <v>1</v>
      </c>
      <c r="G83" s="20">
        <v>1</v>
      </c>
      <c r="H83" s="20">
        <v>1</v>
      </c>
      <c r="I83" s="20">
        <v>0</v>
      </c>
      <c r="J83" s="20">
        <v>0</v>
      </c>
      <c r="K83" s="20">
        <v>1</v>
      </c>
      <c r="L83" s="20">
        <v>47</v>
      </c>
      <c r="M83" s="20">
        <v>176</v>
      </c>
      <c r="N83" s="20">
        <v>69</v>
      </c>
      <c r="O83" s="20">
        <v>22.3</v>
      </c>
      <c r="P83" s="20">
        <v>1.84</v>
      </c>
      <c r="Q83" s="20">
        <v>46.506</v>
      </c>
      <c r="R83" s="29">
        <v>46.506</v>
      </c>
      <c r="S83" s="20">
        <v>27.58</v>
      </c>
      <c r="T83" s="20">
        <v>22</v>
      </c>
      <c r="U83" s="20">
        <v>2.08</v>
      </c>
      <c r="V83" s="20">
        <v>4.05</v>
      </c>
      <c r="W83" s="20">
        <v>0.94</v>
      </c>
      <c r="X83" s="20">
        <v>2.2</v>
      </c>
      <c r="Y83" s="20">
        <v>279.2</v>
      </c>
      <c r="Z83" s="20">
        <v>5.9</v>
      </c>
      <c r="AA83" s="20">
        <v>0.5</v>
      </c>
      <c r="AB83" s="20">
        <v>12.7</v>
      </c>
      <c r="AC83" s="20">
        <v>2032.15</v>
      </c>
      <c r="AD83" s="20">
        <v>1</v>
      </c>
      <c r="AE83" s="20">
        <v>1</v>
      </c>
      <c r="AF83" s="20">
        <v>1</v>
      </c>
      <c r="AG83" s="20">
        <v>1</v>
      </c>
      <c r="AH83" s="20">
        <v>0</v>
      </c>
      <c r="AI83" s="20">
        <v>109</v>
      </c>
      <c r="AJ83" s="20">
        <v>83</v>
      </c>
      <c r="AK83" s="20">
        <v>12</v>
      </c>
      <c r="AL83" s="6">
        <v>-665</v>
      </c>
      <c r="AM83" s="20">
        <v>0</v>
      </c>
      <c r="AN83" s="34"/>
      <c r="AP83" s="34" t="s">
        <v>786</v>
      </c>
      <c r="AQ83" s="20">
        <v>12</v>
      </c>
      <c r="AR83" s="39" t="s">
        <v>787</v>
      </c>
      <c r="AS83" s="23" t="s">
        <v>129</v>
      </c>
      <c r="AT83" s="20">
        <v>1</v>
      </c>
      <c r="AU83" s="16">
        <v>1</v>
      </c>
      <c r="AV83" s="20">
        <v>0</v>
      </c>
      <c r="AW83" s="20">
        <v>3</v>
      </c>
      <c r="AX83" s="20">
        <v>100</v>
      </c>
      <c r="AY83" s="20">
        <v>0</v>
      </c>
      <c r="AZ83" s="42"/>
      <c r="BA83" s="20">
        <v>181</v>
      </c>
      <c r="BB83" s="20">
        <v>93.1</v>
      </c>
      <c r="BC83" s="20">
        <v>87.8</v>
      </c>
      <c r="BD83" s="20">
        <v>69</v>
      </c>
      <c r="BE83" s="20">
        <v>48.5</v>
      </c>
      <c r="BF83" s="20">
        <v>129</v>
      </c>
      <c r="BG83" s="20">
        <v>98.3</v>
      </c>
      <c r="BH83" s="20">
        <v>50.6</v>
      </c>
      <c r="BI83" s="20">
        <v>47.7</v>
      </c>
      <c r="BJ83" s="20">
        <v>70.1</v>
      </c>
      <c r="BK83" s="20">
        <v>32</v>
      </c>
      <c r="BL83" s="42">
        <v>0</v>
      </c>
      <c r="BM83" s="20">
        <v>1</v>
      </c>
      <c r="BN83" s="42">
        <v>0</v>
      </c>
      <c r="BO83" s="20">
        <v>1</v>
      </c>
      <c r="BP83" s="42">
        <v>0</v>
      </c>
      <c r="BQ83" s="42">
        <v>0</v>
      </c>
      <c r="BR83" s="42">
        <v>1</v>
      </c>
      <c r="BS83" s="42"/>
      <c r="BT83" s="20"/>
      <c r="BU83" s="42">
        <v>0</v>
      </c>
      <c r="BV83" s="42">
        <v>0</v>
      </c>
      <c r="BW83" s="42">
        <v>0</v>
      </c>
      <c r="BX83" s="42">
        <v>0</v>
      </c>
      <c r="BY83" s="42">
        <v>0</v>
      </c>
      <c r="BZ83" s="42">
        <v>0</v>
      </c>
      <c r="CA83" s="42">
        <v>0</v>
      </c>
      <c r="CB83" s="42">
        <v>0</v>
      </c>
      <c r="CC83" s="42">
        <v>0</v>
      </c>
      <c r="CD83" s="42">
        <v>0</v>
      </c>
      <c r="CE83" s="42">
        <v>0</v>
      </c>
      <c r="CF83" s="42">
        <v>0</v>
      </c>
      <c r="CG83" s="42">
        <v>0</v>
      </c>
      <c r="CH83" s="42">
        <v>0</v>
      </c>
      <c r="CI83" s="20">
        <v>1</v>
      </c>
      <c r="CJ83" s="20">
        <v>1</v>
      </c>
      <c r="CK83" s="42">
        <v>0</v>
      </c>
      <c r="CL83" s="42">
        <v>0</v>
      </c>
      <c r="CM83" s="42">
        <v>0</v>
      </c>
      <c r="CN83" s="42">
        <v>0</v>
      </c>
      <c r="CO83" s="20">
        <v>1</v>
      </c>
      <c r="CP83" s="42">
        <v>0</v>
      </c>
      <c r="CQ83" s="42">
        <v>0</v>
      </c>
      <c r="CR83" s="45" t="s">
        <v>788</v>
      </c>
      <c r="CS83" s="45" t="s">
        <v>789</v>
      </c>
      <c r="CT83" s="45" t="s">
        <v>790</v>
      </c>
      <c r="CU83" s="23" t="s">
        <v>276</v>
      </c>
      <c r="CV83" s="20">
        <v>98.3</v>
      </c>
      <c r="CW83" s="20">
        <v>50.6</v>
      </c>
      <c r="CX83" s="20">
        <v>47.7</v>
      </c>
      <c r="CY83" s="20">
        <v>70.1</v>
      </c>
      <c r="CZ83" s="20">
        <v>48.5</v>
      </c>
      <c r="DA83" s="16" t="e">
        <f>#REF!/P83</f>
        <v>#REF!</v>
      </c>
      <c r="DB83" s="16" t="e">
        <f>#REF!/P83</f>
        <v>#REF!</v>
      </c>
      <c r="DC83" s="16" t="e">
        <f t="shared" si="3"/>
        <v>#REF!</v>
      </c>
      <c r="DD83" s="29">
        <v>46.077</v>
      </c>
      <c r="DE83" s="20"/>
      <c r="DF83" s="20"/>
      <c r="DG83" s="20">
        <v>171.855</v>
      </c>
      <c r="DH83" s="20">
        <v>91.933</v>
      </c>
      <c r="DI83" s="20">
        <v>79.922</v>
      </c>
      <c r="DJ83" s="20">
        <v>74</v>
      </c>
      <c r="DK83" s="20">
        <v>5.914</v>
      </c>
      <c r="DL83" s="20">
        <v>46.506</v>
      </c>
      <c r="DM83" s="20">
        <v>121.285</v>
      </c>
      <c r="DN83" s="20">
        <v>123.799</v>
      </c>
      <c r="DO83" s="20">
        <v>123.322</v>
      </c>
      <c r="DP83" s="20">
        <v>48.152</v>
      </c>
      <c r="DQ83" s="20">
        <v>75.17</v>
      </c>
      <c r="DR83" s="20">
        <v>74</v>
      </c>
      <c r="DS83" s="20">
        <v>5.563</v>
      </c>
      <c r="DT83" s="20">
        <v>60.954</v>
      </c>
      <c r="DU83" s="20">
        <v>158.321</v>
      </c>
      <c r="DV83" s="20">
        <v>59.789</v>
      </c>
      <c r="DW83" s="20">
        <v>98.532</v>
      </c>
      <c r="DX83" s="20">
        <v>62.236</v>
      </c>
      <c r="DY83" s="20">
        <v>7.291</v>
      </c>
      <c r="DZ83" s="20">
        <v>74</v>
      </c>
      <c r="EA83" s="20">
        <v>158.166</v>
      </c>
      <c r="EB83" s="20">
        <v>154.744</v>
      </c>
      <c r="EC83" s="20">
        <v>14.216</v>
      </c>
      <c r="ED83" s="20">
        <v>10.259</v>
      </c>
      <c r="EE83" s="20">
        <v>21.311</v>
      </c>
    </row>
    <row r="84" ht="20" customHeight="1" spans="1:135">
      <c r="A84" s="17">
        <v>290</v>
      </c>
      <c r="B84" s="18" t="s">
        <v>791</v>
      </c>
      <c r="C84" s="19" t="s">
        <v>792</v>
      </c>
      <c r="D84" s="20">
        <v>3168912</v>
      </c>
      <c r="E84" s="23" t="s">
        <v>793</v>
      </c>
      <c r="F84" s="4">
        <v>1</v>
      </c>
      <c r="G84" s="20">
        <v>1</v>
      </c>
      <c r="H84" s="20">
        <v>1</v>
      </c>
      <c r="I84" s="20">
        <v>0</v>
      </c>
      <c r="J84" s="20">
        <v>0</v>
      </c>
      <c r="K84" s="20">
        <v>1</v>
      </c>
      <c r="L84" s="20">
        <v>63</v>
      </c>
      <c r="M84" s="20">
        <v>172</v>
      </c>
      <c r="N84" s="20">
        <v>75</v>
      </c>
      <c r="O84" s="20">
        <v>25.4</v>
      </c>
      <c r="P84" s="20">
        <v>1.89</v>
      </c>
      <c r="Q84" s="20">
        <v>46.775</v>
      </c>
      <c r="R84" s="29">
        <v>46.775</v>
      </c>
      <c r="S84" s="20">
        <v>36.7</v>
      </c>
      <c r="T84" s="20">
        <v>21</v>
      </c>
      <c r="U84" s="20">
        <v>1.6</v>
      </c>
      <c r="V84" s="20">
        <v>4.88</v>
      </c>
      <c r="W84" s="20">
        <v>1.21</v>
      </c>
      <c r="X84" s="20">
        <v>3.13</v>
      </c>
      <c r="Y84" s="20">
        <v>41.2</v>
      </c>
      <c r="Z84" s="20">
        <v>5.4</v>
      </c>
      <c r="AA84" s="20">
        <v>0.5</v>
      </c>
      <c r="AB84" s="20">
        <v>9.02</v>
      </c>
      <c r="AC84" s="20">
        <v>431.27</v>
      </c>
      <c r="AD84" s="20">
        <v>1</v>
      </c>
      <c r="AE84" s="20">
        <v>1</v>
      </c>
      <c r="AF84" s="20">
        <v>0</v>
      </c>
      <c r="AG84" s="20">
        <v>0</v>
      </c>
      <c r="AH84" s="20">
        <v>0</v>
      </c>
      <c r="AI84" s="20">
        <v>123</v>
      </c>
      <c r="AJ84" s="20">
        <v>78</v>
      </c>
      <c r="AK84" s="20">
        <v>4</v>
      </c>
      <c r="AL84" s="6">
        <v>137</v>
      </c>
      <c r="AM84" s="20">
        <v>0</v>
      </c>
      <c r="AN84" s="34"/>
      <c r="AP84" s="34" t="s">
        <v>794</v>
      </c>
      <c r="AQ84" s="20">
        <v>4</v>
      </c>
      <c r="AR84" s="39" t="s">
        <v>795</v>
      </c>
      <c r="AS84" s="23" t="s">
        <v>129</v>
      </c>
      <c r="AT84" s="20">
        <v>1</v>
      </c>
      <c r="AU84" s="16">
        <v>1</v>
      </c>
      <c r="AV84" s="20">
        <v>2</v>
      </c>
      <c r="AW84" s="20">
        <v>3</v>
      </c>
      <c r="AX84" s="20">
        <v>99</v>
      </c>
      <c r="AY84" s="20">
        <v>0</v>
      </c>
      <c r="AZ84" s="42"/>
      <c r="BA84" s="20">
        <v>121.3</v>
      </c>
      <c r="BB84" s="20">
        <v>62.3</v>
      </c>
      <c r="BC84" s="20">
        <v>59</v>
      </c>
      <c r="BD84" s="20">
        <v>52</v>
      </c>
      <c r="BE84" s="20">
        <v>48.6</v>
      </c>
      <c r="BF84" s="20">
        <v>95.2</v>
      </c>
      <c r="BG84" s="20">
        <v>64.2</v>
      </c>
      <c r="BH84" s="20">
        <v>33</v>
      </c>
      <c r="BI84" s="20">
        <v>31.2</v>
      </c>
      <c r="BJ84" s="20">
        <v>50.4</v>
      </c>
      <c r="BK84" s="20">
        <v>25</v>
      </c>
      <c r="BL84" s="42">
        <v>0</v>
      </c>
      <c r="BM84" s="42">
        <v>0</v>
      </c>
      <c r="BN84" s="42">
        <v>0</v>
      </c>
      <c r="BO84" s="42">
        <v>0</v>
      </c>
      <c r="BP84" s="42">
        <v>0</v>
      </c>
      <c r="BQ84" s="42">
        <v>0</v>
      </c>
      <c r="BR84" s="42">
        <v>0</v>
      </c>
      <c r="BS84" s="42"/>
      <c r="BT84" s="42"/>
      <c r="BU84" s="42">
        <v>0</v>
      </c>
      <c r="BV84" s="42">
        <v>0</v>
      </c>
      <c r="BW84" s="42">
        <v>0</v>
      </c>
      <c r="BX84" s="42">
        <v>0</v>
      </c>
      <c r="BY84" s="42">
        <v>0</v>
      </c>
      <c r="BZ84" s="42">
        <v>0</v>
      </c>
      <c r="CA84" s="42">
        <v>0</v>
      </c>
      <c r="CB84" s="42">
        <v>0</v>
      </c>
      <c r="CC84" s="42">
        <v>0</v>
      </c>
      <c r="CD84" s="42">
        <v>0</v>
      </c>
      <c r="CE84" s="42">
        <v>0</v>
      </c>
      <c r="CF84" s="42">
        <v>0</v>
      </c>
      <c r="CG84" s="42">
        <v>0</v>
      </c>
      <c r="CH84" s="42">
        <v>0</v>
      </c>
      <c r="CI84" s="42">
        <v>0</v>
      </c>
      <c r="CJ84" s="42">
        <v>0</v>
      </c>
      <c r="CK84" s="42">
        <v>0</v>
      </c>
      <c r="CL84" s="42">
        <v>0</v>
      </c>
      <c r="CM84" s="42">
        <v>0</v>
      </c>
      <c r="CN84" s="42">
        <v>0</v>
      </c>
      <c r="CO84" s="42">
        <v>0</v>
      </c>
      <c r="CP84" s="42">
        <v>0</v>
      </c>
      <c r="CQ84" s="42">
        <v>0</v>
      </c>
      <c r="CR84" s="45" t="s">
        <v>796</v>
      </c>
      <c r="CS84" s="23" t="s">
        <v>797</v>
      </c>
      <c r="CT84" s="45" t="s">
        <v>798</v>
      </c>
      <c r="CU84" s="23" t="s">
        <v>173</v>
      </c>
      <c r="CV84" s="20">
        <v>64.2</v>
      </c>
      <c r="CW84" s="20">
        <v>33</v>
      </c>
      <c r="CX84" s="20">
        <v>31.2</v>
      </c>
      <c r="CY84" s="20">
        <v>50.4</v>
      </c>
      <c r="CZ84" s="20">
        <v>48.6</v>
      </c>
      <c r="DA84" s="16" t="e">
        <f>#REF!/P84</f>
        <v>#REF!</v>
      </c>
      <c r="DB84" s="16" t="e">
        <f>#REF!/P84</f>
        <v>#REF!</v>
      </c>
      <c r="DC84" s="16" t="e">
        <f t="shared" si="3"/>
        <v>#REF!</v>
      </c>
      <c r="DD84" s="29">
        <v>55.846</v>
      </c>
      <c r="DE84" s="20"/>
      <c r="DF84" s="20"/>
      <c r="DG84" s="20">
        <v>150.841</v>
      </c>
      <c r="DH84" s="20">
        <v>80.286</v>
      </c>
      <c r="DI84" s="20">
        <v>70.555</v>
      </c>
      <c r="DJ84" s="20">
        <v>61</v>
      </c>
      <c r="DK84" s="20">
        <v>4.304</v>
      </c>
      <c r="DL84" s="20">
        <v>46.775</v>
      </c>
      <c r="DM84" s="20">
        <v>119.11</v>
      </c>
      <c r="DN84" s="20">
        <v>112.514</v>
      </c>
      <c r="DO84" s="20">
        <v>134.821</v>
      </c>
      <c r="DP84" s="20">
        <v>54.795</v>
      </c>
      <c r="DQ84" s="20">
        <v>80.026</v>
      </c>
      <c r="DR84" s="20">
        <v>61</v>
      </c>
      <c r="DS84" s="20">
        <v>4.882</v>
      </c>
      <c r="DT84" s="20">
        <v>59.357</v>
      </c>
      <c r="DU84" s="20">
        <v>159.144</v>
      </c>
      <c r="DV84" s="20">
        <v>71.966</v>
      </c>
      <c r="DW84" s="20">
        <v>87.178</v>
      </c>
      <c r="DX84" s="20">
        <v>54.779</v>
      </c>
      <c r="DY84" s="20">
        <v>5.579</v>
      </c>
      <c r="DZ84" s="20">
        <v>64</v>
      </c>
      <c r="EA84" s="20">
        <v>138.901</v>
      </c>
      <c r="EB84" s="20">
        <v>134.654</v>
      </c>
      <c r="EC84" s="20">
        <v>15.608</v>
      </c>
      <c r="ED84" s="20">
        <v>9.237</v>
      </c>
      <c r="EE84" s="20">
        <v>19.587</v>
      </c>
    </row>
    <row r="85" ht="20" customHeight="1" spans="1:135">
      <c r="A85" s="17">
        <v>294</v>
      </c>
      <c r="B85" s="18" t="s">
        <v>799</v>
      </c>
      <c r="C85" s="19" t="s">
        <v>800</v>
      </c>
      <c r="D85" s="20">
        <v>3160230</v>
      </c>
      <c r="E85" s="23" t="s">
        <v>801</v>
      </c>
      <c r="F85" s="4">
        <v>0</v>
      </c>
      <c r="G85" s="20">
        <v>1</v>
      </c>
      <c r="H85" s="20">
        <v>1</v>
      </c>
      <c r="I85" s="20">
        <v>0</v>
      </c>
      <c r="J85" s="20">
        <v>0</v>
      </c>
      <c r="K85" s="20">
        <v>0</v>
      </c>
      <c r="L85" s="20">
        <v>63</v>
      </c>
      <c r="M85" s="20">
        <v>159</v>
      </c>
      <c r="N85" s="20">
        <v>56</v>
      </c>
      <c r="O85" s="20">
        <v>22.2</v>
      </c>
      <c r="P85" s="20">
        <v>1.57</v>
      </c>
      <c r="Q85" s="20">
        <v>42.382</v>
      </c>
      <c r="R85" s="29">
        <v>42.382</v>
      </c>
      <c r="S85" s="20">
        <v>37.24</v>
      </c>
      <c r="T85" s="20">
        <v>140</v>
      </c>
      <c r="U85" s="20">
        <v>2.67</v>
      </c>
      <c r="V85" s="20">
        <v>5.05</v>
      </c>
      <c r="W85" s="20">
        <v>0.92</v>
      </c>
      <c r="X85" s="20">
        <v>3.13</v>
      </c>
      <c r="Y85" s="20">
        <v>55.6</v>
      </c>
      <c r="Z85" s="20">
        <v>5.9</v>
      </c>
      <c r="AA85" s="20">
        <v>0.5</v>
      </c>
      <c r="AB85" s="20">
        <v>2.06</v>
      </c>
      <c r="AC85" s="20">
        <v>4442.22</v>
      </c>
      <c r="AD85" s="20">
        <v>0</v>
      </c>
      <c r="AE85" s="20">
        <v>1</v>
      </c>
      <c r="AF85" s="20">
        <v>0</v>
      </c>
      <c r="AG85" s="20">
        <v>0</v>
      </c>
      <c r="AH85" s="20">
        <v>0</v>
      </c>
      <c r="AI85" s="20">
        <v>117</v>
      </c>
      <c r="AJ85" s="20">
        <v>86</v>
      </c>
      <c r="AK85" s="20">
        <v>6</v>
      </c>
      <c r="AL85" s="6">
        <v>141</v>
      </c>
      <c r="AM85" s="20">
        <v>0</v>
      </c>
      <c r="AN85" s="34"/>
      <c r="AP85" s="34" t="s">
        <v>802</v>
      </c>
      <c r="AQ85" s="20">
        <v>6</v>
      </c>
      <c r="AR85" s="39" t="s">
        <v>803</v>
      </c>
      <c r="AS85" s="23" t="s">
        <v>129</v>
      </c>
      <c r="AT85" s="20">
        <v>1</v>
      </c>
      <c r="AU85" s="16">
        <v>1</v>
      </c>
      <c r="AV85" s="20">
        <v>1</v>
      </c>
      <c r="AW85" s="20">
        <v>3</v>
      </c>
      <c r="AX85" s="20">
        <v>99</v>
      </c>
      <c r="AY85" s="20">
        <v>0</v>
      </c>
      <c r="AZ85" s="42"/>
      <c r="BA85" s="20">
        <v>127.4</v>
      </c>
      <c r="BB85" s="20">
        <v>68.7</v>
      </c>
      <c r="BC85" s="20">
        <v>58.6</v>
      </c>
      <c r="BD85" s="20">
        <v>81</v>
      </c>
      <c r="BE85" s="20">
        <v>46</v>
      </c>
      <c r="BF85" s="20">
        <v>83.8</v>
      </c>
      <c r="BG85" s="20">
        <v>81.1</v>
      </c>
      <c r="BH85" s="20">
        <v>43.8</v>
      </c>
      <c r="BI85" s="20">
        <v>37.3</v>
      </c>
      <c r="BJ85" s="20">
        <v>53.4</v>
      </c>
      <c r="BK85" s="20">
        <v>34</v>
      </c>
      <c r="BL85" s="42">
        <v>0</v>
      </c>
      <c r="BM85" s="42">
        <v>0</v>
      </c>
      <c r="BN85" s="42">
        <v>0</v>
      </c>
      <c r="BO85" s="42">
        <v>0</v>
      </c>
      <c r="BP85" s="42">
        <v>0</v>
      </c>
      <c r="BQ85" s="42">
        <v>0</v>
      </c>
      <c r="BR85" s="42">
        <v>0</v>
      </c>
      <c r="BS85" s="42"/>
      <c r="BT85" s="42"/>
      <c r="BU85" s="42">
        <v>0</v>
      </c>
      <c r="BV85" s="42">
        <v>0</v>
      </c>
      <c r="BW85" s="42">
        <v>0</v>
      </c>
      <c r="BX85" s="42">
        <v>0</v>
      </c>
      <c r="BY85" s="42">
        <v>0</v>
      </c>
      <c r="BZ85" s="42">
        <v>0</v>
      </c>
      <c r="CA85" s="42">
        <v>0</v>
      </c>
      <c r="CB85" s="42">
        <v>0</v>
      </c>
      <c r="CC85" s="42">
        <v>0</v>
      </c>
      <c r="CD85" s="42">
        <v>0</v>
      </c>
      <c r="CE85" s="42">
        <v>0</v>
      </c>
      <c r="CF85" s="42">
        <v>0</v>
      </c>
      <c r="CG85" s="42">
        <v>0</v>
      </c>
      <c r="CH85" s="42">
        <v>0</v>
      </c>
      <c r="CI85" s="42">
        <v>0</v>
      </c>
      <c r="CJ85" s="42">
        <v>0</v>
      </c>
      <c r="CK85" s="42">
        <v>0</v>
      </c>
      <c r="CL85" s="42">
        <v>0</v>
      </c>
      <c r="CM85" s="42">
        <v>0</v>
      </c>
      <c r="CN85" s="42">
        <v>0</v>
      </c>
      <c r="CO85" s="42">
        <v>0</v>
      </c>
      <c r="CP85" s="42">
        <v>0</v>
      </c>
      <c r="CQ85" s="42">
        <v>0</v>
      </c>
      <c r="CR85" s="45" t="s">
        <v>804</v>
      </c>
      <c r="CS85" s="45" t="s">
        <v>805</v>
      </c>
      <c r="CT85" s="45" t="s">
        <v>806</v>
      </c>
      <c r="CU85" s="23" t="s">
        <v>276</v>
      </c>
      <c r="CV85" s="20">
        <v>81.1</v>
      </c>
      <c r="CW85" s="20">
        <v>43.8</v>
      </c>
      <c r="CX85" s="20">
        <v>37.3</v>
      </c>
      <c r="CY85" s="20">
        <v>53.4</v>
      </c>
      <c r="CZ85" s="20">
        <v>46</v>
      </c>
      <c r="DA85" s="16" t="e">
        <f>#REF!/P85</f>
        <v>#REF!</v>
      </c>
      <c r="DB85" s="16" t="e">
        <f>#REF!/P85</f>
        <v>#REF!</v>
      </c>
      <c r="DC85" s="16" t="e">
        <f t="shared" si="3"/>
        <v>#REF!</v>
      </c>
      <c r="DD85" s="29">
        <v>62.512</v>
      </c>
      <c r="DE85" s="20"/>
      <c r="DF85" s="20"/>
      <c r="DG85" s="20">
        <v>116.448</v>
      </c>
      <c r="DH85" s="20">
        <v>67.096</v>
      </c>
      <c r="DI85" s="20">
        <v>49.353</v>
      </c>
      <c r="DJ85" s="20">
        <v>83</v>
      </c>
      <c r="DK85" s="20">
        <v>4.096</v>
      </c>
      <c r="DL85" s="20">
        <v>42.382</v>
      </c>
      <c r="DM85" s="20">
        <v>82.972</v>
      </c>
      <c r="DN85" s="20">
        <v>91.965</v>
      </c>
      <c r="DO85" s="20">
        <v>78.999</v>
      </c>
      <c r="DP85" s="20">
        <v>16.128</v>
      </c>
      <c r="DQ85" s="20">
        <v>62.87</v>
      </c>
      <c r="DR85" s="20">
        <v>83</v>
      </c>
      <c r="DS85" s="20">
        <v>5.218</v>
      </c>
      <c r="DT85" s="20">
        <v>79.584</v>
      </c>
      <c r="DU85" s="20">
        <v>102.23</v>
      </c>
      <c r="DV85" s="20">
        <v>50.812</v>
      </c>
      <c r="DW85" s="20">
        <v>51.418</v>
      </c>
      <c r="DX85" s="20">
        <v>50.296</v>
      </c>
      <c r="DY85" s="20">
        <v>4.113</v>
      </c>
      <c r="DZ85" s="20">
        <v>80</v>
      </c>
      <c r="EA85" s="20">
        <v>91.76</v>
      </c>
      <c r="EB85" s="20">
        <v>113.655</v>
      </c>
      <c r="EC85" s="20">
        <v>12.284</v>
      </c>
      <c r="ED85" s="20">
        <v>7.851</v>
      </c>
      <c r="EE85" s="20">
        <v>12.083</v>
      </c>
    </row>
    <row r="86" ht="20" customHeight="1" spans="1:135">
      <c r="A86" s="17">
        <v>296</v>
      </c>
      <c r="B86" s="18" t="s">
        <v>807</v>
      </c>
      <c r="C86" s="19" t="s">
        <v>808</v>
      </c>
      <c r="D86" s="20">
        <v>2743397</v>
      </c>
      <c r="E86" s="23" t="s">
        <v>809</v>
      </c>
      <c r="F86" s="4">
        <v>1</v>
      </c>
      <c r="G86" s="20">
        <v>1</v>
      </c>
      <c r="H86" s="20">
        <v>1</v>
      </c>
      <c r="I86" s="20">
        <v>0</v>
      </c>
      <c r="J86" s="20">
        <v>1</v>
      </c>
      <c r="K86" s="20">
        <v>0</v>
      </c>
      <c r="L86" s="20">
        <v>78</v>
      </c>
      <c r="M86" s="20">
        <v>148</v>
      </c>
      <c r="N86" s="20">
        <v>50</v>
      </c>
      <c r="O86" s="20">
        <v>22.8</v>
      </c>
      <c r="P86" s="20">
        <v>1.43</v>
      </c>
      <c r="Q86" s="20">
        <v>44.051</v>
      </c>
      <c r="R86" s="29">
        <v>44.051</v>
      </c>
      <c r="S86" s="20">
        <v>12.35</v>
      </c>
      <c r="T86" s="20">
        <v>4964</v>
      </c>
      <c r="U86" s="20">
        <v>1.16</v>
      </c>
      <c r="V86" s="20">
        <v>4.8</v>
      </c>
      <c r="W86" s="20">
        <v>1.26</v>
      </c>
      <c r="X86" s="20">
        <v>2.91</v>
      </c>
      <c r="Y86" s="20">
        <v>78.8</v>
      </c>
      <c r="Z86" s="20">
        <v>5.3</v>
      </c>
      <c r="AA86" s="20">
        <v>4.41</v>
      </c>
      <c r="AB86" s="20">
        <v>16.47</v>
      </c>
      <c r="AC86" s="20">
        <v>2581.66</v>
      </c>
      <c r="AD86" s="20">
        <v>0</v>
      </c>
      <c r="AE86" s="20">
        <v>1</v>
      </c>
      <c r="AF86" s="20">
        <v>1</v>
      </c>
      <c r="AG86" s="20">
        <v>0</v>
      </c>
      <c r="AH86" s="20">
        <v>0</v>
      </c>
      <c r="AI86" s="20">
        <v>123</v>
      </c>
      <c r="AJ86" s="20">
        <v>78</v>
      </c>
      <c r="AK86" s="20">
        <v>10</v>
      </c>
      <c r="AL86" s="6">
        <v>108</v>
      </c>
      <c r="AM86" s="20">
        <v>0</v>
      </c>
      <c r="AN86" s="34"/>
      <c r="AP86" s="34" t="s">
        <v>810</v>
      </c>
      <c r="AQ86" s="20">
        <v>10</v>
      </c>
      <c r="AR86" s="39" t="s">
        <v>811</v>
      </c>
      <c r="AS86" s="23" t="s">
        <v>812</v>
      </c>
      <c r="AT86" s="20">
        <v>1</v>
      </c>
      <c r="AU86" s="20">
        <v>2</v>
      </c>
      <c r="AV86" s="20">
        <v>0</v>
      </c>
      <c r="AW86" s="20">
        <v>3</v>
      </c>
      <c r="AX86" s="20">
        <v>100</v>
      </c>
      <c r="AY86" s="20">
        <v>0</v>
      </c>
      <c r="AZ86" s="42"/>
      <c r="BA86" s="20">
        <v>105</v>
      </c>
      <c r="BB86" s="20">
        <v>54.1</v>
      </c>
      <c r="BC86" s="20">
        <v>50.9</v>
      </c>
      <c r="BD86" s="20">
        <v>74</v>
      </c>
      <c r="BE86" s="20">
        <v>48.5</v>
      </c>
      <c r="BF86" s="20">
        <v>83.4</v>
      </c>
      <c r="BG86" s="20">
        <v>73.4</v>
      </c>
      <c r="BH86" s="20">
        <v>37.8</v>
      </c>
      <c r="BI86" s="20">
        <v>35.6</v>
      </c>
      <c r="BJ86" s="20">
        <v>58.3</v>
      </c>
      <c r="BK86" s="20">
        <v>24</v>
      </c>
      <c r="BL86" s="42">
        <v>0</v>
      </c>
      <c r="BM86" s="42">
        <v>0</v>
      </c>
      <c r="BN86" s="42">
        <v>0</v>
      </c>
      <c r="BO86" s="42">
        <v>0</v>
      </c>
      <c r="BP86" s="42">
        <v>0</v>
      </c>
      <c r="BQ86" s="42">
        <v>0</v>
      </c>
      <c r="BR86" s="42">
        <v>0</v>
      </c>
      <c r="BS86" s="42"/>
      <c r="BT86" s="42"/>
      <c r="BU86" s="42">
        <v>0</v>
      </c>
      <c r="BV86" s="42">
        <v>0</v>
      </c>
      <c r="BW86" s="42">
        <v>0</v>
      </c>
      <c r="BX86" s="42">
        <v>0</v>
      </c>
      <c r="BY86" s="42">
        <v>0</v>
      </c>
      <c r="BZ86" s="42">
        <v>0</v>
      </c>
      <c r="CA86" s="42">
        <v>0</v>
      </c>
      <c r="CB86" s="42">
        <v>0</v>
      </c>
      <c r="CC86" s="42">
        <v>0</v>
      </c>
      <c r="CD86" s="42">
        <v>0</v>
      </c>
      <c r="CE86" s="42">
        <v>0</v>
      </c>
      <c r="CF86" s="42">
        <v>0</v>
      </c>
      <c r="CG86" s="42">
        <v>0</v>
      </c>
      <c r="CH86" s="42">
        <v>0</v>
      </c>
      <c r="CI86" s="42">
        <v>0</v>
      </c>
      <c r="CJ86" s="42">
        <v>0</v>
      </c>
      <c r="CK86" s="42">
        <v>0</v>
      </c>
      <c r="CL86" s="42">
        <v>0</v>
      </c>
      <c r="CM86" s="42">
        <v>0</v>
      </c>
      <c r="CN86" s="42">
        <v>0</v>
      </c>
      <c r="CO86" s="42">
        <v>0</v>
      </c>
      <c r="CP86" s="42">
        <v>0</v>
      </c>
      <c r="CQ86" s="42">
        <v>0</v>
      </c>
      <c r="CR86" s="23" t="s">
        <v>813</v>
      </c>
      <c r="CS86" s="45" t="s">
        <v>814</v>
      </c>
      <c r="CT86" s="45" t="s">
        <v>815</v>
      </c>
      <c r="CU86" s="23" t="s">
        <v>173</v>
      </c>
      <c r="CV86" s="20">
        <v>73.4</v>
      </c>
      <c r="CW86" s="20">
        <v>37.8</v>
      </c>
      <c r="CX86" s="20">
        <v>35.6</v>
      </c>
      <c r="CY86" s="20">
        <v>58.3</v>
      </c>
      <c r="CZ86" s="20">
        <v>48.5</v>
      </c>
      <c r="DA86" s="16" t="e">
        <f>#REF!/P86</f>
        <v>#REF!</v>
      </c>
      <c r="DB86" s="16" t="e">
        <f>#REF!/P86</f>
        <v>#REF!</v>
      </c>
      <c r="DC86" s="16" t="e">
        <f t="shared" si="3"/>
        <v>#REF!</v>
      </c>
      <c r="DD86" s="29">
        <v>53.023</v>
      </c>
      <c r="DE86" s="20"/>
      <c r="DF86" s="20"/>
      <c r="DG86" s="20">
        <v>102.143</v>
      </c>
      <c r="DH86" s="20">
        <v>57.148</v>
      </c>
      <c r="DI86" s="20">
        <v>44.995</v>
      </c>
      <c r="DJ86" s="20">
        <v>57</v>
      </c>
      <c r="DK86" s="20">
        <v>2.565</v>
      </c>
      <c r="DL86" s="20">
        <v>44.051</v>
      </c>
      <c r="DM86" s="20">
        <v>79.241</v>
      </c>
      <c r="DN86" s="20">
        <v>84.946</v>
      </c>
      <c r="DO86" s="20">
        <v>69.777</v>
      </c>
      <c r="DP86" s="20">
        <v>26.426</v>
      </c>
      <c r="DQ86" s="20">
        <v>43.351</v>
      </c>
      <c r="DR86" s="20">
        <v>57</v>
      </c>
      <c r="DS86" s="20">
        <v>2.471</v>
      </c>
      <c r="DT86" s="20">
        <v>62.128</v>
      </c>
      <c r="DU86" s="20">
        <v>75.331</v>
      </c>
      <c r="DV86" s="20">
        <v>30.376</v>
      </c>
      <c r="DW86" s="20">
        <v>44.955</v>
      </c>
      <c r="DX86" s="20">
        <v>59.676</v>
      </c>
      <c r="DY86" s="20">
        <v>2.428</v>
      </c>
      <c r="DZ86" s="20">
        <v>54</v>
      </c>
      <c r="EA86" s="20">
        <v>91.837</v>
      </c>
      <c r="EB86" s="20">
        <v>84.785</v>
      </c>
      <c r="EC86" s="20">
        <v>13.644</v>
      </c>
      <c r="ED86" s="20">
        <v>6.469</v>
      </c>
      <c r="EE86" s="20">
        <v>14.014</v>
      </c>
    </row>
    <row r="87" ht="20" customHeight="1" spans="1:135">
      <c r="A87" s="17">
        <v>298</v>
      </c>
      <c r="B87" s="18" t="s">
        <v>816</v>
      </c>
      <c r="C87" s="19" t="s">
        <v>817</v>
      </c>
      <c r="D87" s="20">
        <v>3158890</v>
      </c>
      <c r="E87" s="23" t="s">
        <v>818</v>
      </c>
      <c r="F87" s="4">
        <v>1</v>
      </c>
      <c r="G87" s="20">
        <v>0</v>
      </c>
      <c r="H87" s="20">
        <v>1</v>
      </c>
      <c r="I87" s="20">
        <v>0</v>
      </c>
      <c r="J87" s="20">
        <v>0</v>
      </c>
      <c r="K87" s="20">
        <v>1</v>
      </c>
      <c r="L87" s="20">
        <v>62</v>
      </c>
      <c r="M87" s="20">
        <v>176</v>
      </c>
      <c r="N87" s="20">
        <v>73</v>
      </c>
      <c r="O87" s="20">
        <v>23.6</v>
      </c>
      <c r="P87" s="20">
        <v>1.89</v>
      </c>
      <c r="Q87" s="20">
        <v>37.596</v>
      </c>
      <c r="R87" s="29">
        <v>37.596</v>
      </c>
      <c r="S87" s="20">
        <v>11.22</v>
      </c>
      <c r="T87" s="20">
        <v>221</v>
      </c>
      <c r="U87" s="20">
        <v>1.51</v>
      </c>
      <c r="V87" s="20">
        <v>3.34</v>
      </c>
      <c r="W87" s="20">
        <v>0.78</v>
      </c>
      <c r="X87" s="20">
        <v>1.87</v>
      </c>
      <c r="Y87" s="20">
        <v>85.2</v>
      </c>
      <c r="Z87" s="20">
        <v>5.5</v>
      </c>
      <c r="AA87" s="20">
        <v>0.5</v>
      </c>
      <c r="AB87" s="20">
        <v>3.12</v>
      </c>
      <c r="AC87" s="20">
        <v>980.42</v>
      </c>
      <c r="AD87" s="20">
        <v>1</v>
      </c>
      <c r="AE87" s="20">
        <v>2</v>
      </c>
      <c r="AF87" s="20">
        <v>0</v>
      </c>
      <c r="AG87" s="20">
        <v>0</v>
      </c>
      <c r="AH87" s="20">
        <v>0</v>
      </c>
      <c r="AI87" s="20">
        <v>104</v>
      </c>
      <c r="AJ87" s="20">
        <v>71</v>
      </c>
      <c r="AK87" s="20">
        <v>2</v>
      </c>
      <c r="AL87" s="6">
        <v>-1039</v>
      </c>
      <c r="AM87" s="20">
        <v>0</v>
      </c>
      <c r="AN87" s="34"/>
      <c r="AP87" s="34" t="s">
        <v>819</v>
      </c>
      <c r="AQ87" s="20">
        <v>2</v>
      </c>
      <c r="AR87" s="39" t="s">
        <v>820</v>
      </c>
      <c r="AS87" s="23" t="s">
        <v>129</v>
      </c>
      <c r="AT87" s="20">
        <v>1</v>
      </c>
      <c r="AU87" s="16">
        <v>1</v>
      </c>
      <c r="AV87" s="20">
        <v>2</v>
      </c>
      <c r="AW87" s="20">
        <v>3</v>
      </c>
      <c r="AX87" s="20">
        <v>99</v>
      </c>
      <c r="AY87" s="20">
        <v>0</v>
      </c>
      <c r="AZ87" s="20">
        <v>80</v>
      </c>
      <c r="BA87" s="20">
        <v>203.6</v>
      </c>
      <c r="BB87" s="20">
        <v>118</v>
      </c>
      <c r="BC87" s="20">
        <v>85.6</v>
      </c>
      <c r="BD87" s="20">
        <v>83</v>
      </c>
      <c r="BE87" s="20">
        <v>42.1</v>
      </c>
      <c r="BF87" s="20">
        <v>143.7</v>
      </c>
      <c r="BG87" s="20">
        <v>107.7</v>
      </c>
      <c r="BH87" s="20">
        <v>62.4</v>
      </c>
      <c r="BI87" s="20">
        <v>45.3</v>
      </c>
      <c r="BJ87" s="20">
        <v>76</v>
      </c>
      <c r="BK87" s="20">
        <v>17</v>
      </c>
      <c r="BL87" s="20">
        <v>1</v>
      </c>
      <c r="BM87" s="20">
        <v>1</v>
      </c>
      <c r="BN87" s="42">
        <v>0</v>
      </c>
      <c r="BO87" s="20">
        <v>1</v>
      </c>
      <c r="BP87" s="42">
        <v>1</v>
      </c>
      <c r="BQ87" s="42">
        <v>0</v>
      </c>
      <c r="BR87" s="42">
        <v>0</v>
      </c>
      <c r="BS87" s="42"/>
      <c r="BT87" s="42"/>
      <c r="BU87" s="42">
        <v>0</v>
      </c>
      <c r="BV87" s="42">
        <v>0</v>
      </c>
      <c r="BW87" s="42">
        <v>0</v>
      </c>
      <c r="BX87" s="42">
        <v>0</v>
      </c>
      <c r="BY87" s="42">
        <v>0</v>
      </c>
      <c r="BZ87" s="42">
        <v>0</v>
      </c>
      <c r="CA87" s="20">
        <v>1</v>
      </c>
      <c r="CB87" s="42">
        <v>0</v>
      </c>
      <c r="CC87" s="42">
        <v>0</v>
      </c>
      <c r="CD87" s="42">
        <v>0</v>
      </c>
      <c r="CE87" s="42">
        <v>0</v>
      </c>
      <c r="CF87" s="20">
        <v>1</v>
      </c>
      <c r="CG87" s="20">
        <v>1</v>
      </c>
      <c r="CH87" s="42">
        <v>0</v>
      </c>
      <c r="CI87" s="42">
        <v>0</v>
      </c>
      <c r="CJ87" s="20">
        <v>1</v>
      </c>
      <c r="CK87" s="42">
        <v>0</v>
      </c>
      <c r="CL87" s="42">
        <v>0</v>
      </c>
      <c r="CM87" s="42">
        <v>0</v>
      </c>
      <c r="CN87" s="42">
        <v>0</v>
      </c>
      <c r="CO87" s="20">
        <v>1</v>
      </c>
      <c r="CP87" s="42">
        <v>0</v>
      </c>
      <c r="CQ87" s="42">
        <v>0</v>
      </c>
      <c r="CR87" s="45" t="s">
        <v>821</v>
      </c>
      <c r="CS87" s="42"/>
      <c r="CT87" s="45" t="s">
        <v>822</v>
      </c>
      <c r="CU87" s="23" t="s">
        <v>173</v>
      </c>
      <c r="CV87" s="20">
        <v>107.7</v>
      </c>
      <c r="CW87" s="20">
        <v>62.4</v>
      </c>
      <c r="CX87" s="20">
        <v>45.3</v>
      </c>
      <c r="CY87" s="20">
        <v>76</v>
      </c>
      <c r="CZ87" s="20">
        <v>42.1</v>
      </c>
      <c r="DA87" s="16" t="e">
        <f>#REF!/P87</f>
        <v>#REF!</v>
      </c>
      <c r="DB87" s="16" t="e">
        <f>#REF!/P87</f>
        <v>#REF!</v>
      </c>
      <c r="DC87" s="16" t="e">
        <f t="shared" si="3"/>
        <v>#REF!</v>
      </c>
      <c r="DD87" s="29">
        <v>50.746</v>
      </c>
      <c r="DE87" s="20"/>
      <c r="DF87" s="20"/>
      <c r="DG87" s="20">
        <v>202.956</v>
      </c>
      <c r="DH87" s="20">
        <v>126.653</v>
      </c>
      <c r="DI87" s="20">
        <v>76.303</v>
      </c>
      <c r="DJ87" s="20">
        <v>72</v>
      </c>
      <c r="DK87" s="20">
        <v>5.494</v>
      </c>
      <c r="DL87" s="20">
        <v>37.596</v>
      </c>
      <c r="DM87" s="20">
        <v>131.689</v>
      </c>
      <c r="DN87" s="20">
        <v>134.759</v>
      </c>
      <c r="DO87" s="20">
        <v>170.523</v>
      </c>
      <c r="DP87" s="20">
        <v>86.287</v>
      </c>
      <c r="DQ87" s="20">
        <v>84.237</v>
      </c>
      <c r="DR87" s="20">
        <v>72</v>
      </c>
      <c r="DS87" s="20">
        <v>6.065</v>
      </c>
      <c r="DT87" s="20">
        <v>49.399</v>
      </c>
      <c r="DU87" s="20">
        <v>192.937</v>
      </c>
      <c r="DV87" s="20">
        <v>108.256</v>
      </c>
      <c r="DW87" s="20">
        <v>84.682</v>
      </c>
      <c r="DX87" s="20">
        <v>43.891</v>
      </c>
      <c r="DY87" s="20">
        <v>5.928</v>
      </c>
      <c r="DZ87" s="20">
        <v>70</v>
      </c>
      <c r="EA87" s="20">
        <v>174.186</v>
      </c>
      <c r="EB87" s="20">
        <v>171.546</v>
      </c>
      <c r="EC87" s="20">
        <v>10.378</v>
      </c>
      <c r="ED87" s="20">
        <v>5.711</v>
      </c>
      <c r="EE87" s="20">
        <v>21.092</v>
      </c>
    </row>
    <row r="88" ht="20" customHeight="1" spans="1:135">
      <c r="A88" s="17">
        <v>303</v>
      </c>
      <c r="B88" s="18" t="s">
        <v>823</v>
      </c>
      <c r="C88" s="19" t="s">
        <v>824</v>
      </c>
      <c r="D88" s="20">
        <v>3146845</v>
      </c>
      <c r="E88" s="23" t="s">
        <v>825</v>
      </c>
      <c r="F88" s="4">
        <v>0</v>
      </c>
      <c r="G88" s="20">
        <v>0</v>
      </c>
      <c r="H88" s="20">
        <v>0</v>
      </c>
      <c r="I88" s="20">
        <v>0</v>
      </c>
      <c r="J88" s="20">
        <v>0</v>
      </c>
      <c r="K88" s="20">
        <v>1</v>
      </c>
      <c r="L88" s="20">
        <v>58</v>
      </c>
      <c r="M88" s="20">
        <v>179</v>
      </c>
      <c r="N88" s="20">
        <v>76</v>
      </c>
      <c r="O88" s="20">
        <v>23.7</v>
      </c>
      <c r="P88" s="20">
        <v>1.94</v>
      </c>
      <c r="Q88" s="20">
        <v>52.123</v>
      </c>
      <c r="R88" s="29">
        <v>52.123</v>
      </c>
      <c r="S88" s="20">
        <v>1.27</v>
      </c>
      <c r="T88" s="20">
        <v>49</v>
      </c>
      <c r="U88" s="20">
        <v>1.25</v>
      </c>
      <c r="V88" s="20">
        <v>3.15</v>
      </c>
      <c r="W88" s="20">
        <v>0.85</v>
      </c>
      <c r="X88" s="20">
        <v>1.78</v>
      </c>
      <c r="Y88" s="20">
        <v>53.6</v>
      </c>
      <c r="Z88" s="20">
        <v>5.6</v>
      </c>
      <c r="AA88" s="20">
        <v>14.44</v>
      </c>
      <c r="AB88" s="20">
        <v>4.7</v>
      </c>
      <c r="AC88" s="20">
        <v>826.64</v>
      </c>
      <c r="AD88" s="20">
        <v>0</v>
      </c>
      <c r="AE88" s="20">
        <v>2</v>
      </c>
      <c r="AF88" s="20">
        <v>1</v>
      </c>
      <c r="AG88" s="20">
        <v>0</v>
      </c>
      <c r="AH88" s="20">
        <v>0</v>
      </c>
      <c r="AI88" s="20">
        <v>121</v>
      </c>
      <c r="AJ88" s="20">
        <v>93</v>
      </c>
      <c r="AK88" s="20">
        <v>48</v>
      </c>
      <c r="AL88" s="6">
        <v>-631</v>
      </c>
      <c r="AM88" s="20">
        <v>0</v>
      </c>
      <c r="AN88" s="34"/>
      <c r="AP88" s="34" t="s">
        <v>826</v>
      </c>
      <c r="AQ88" s="20">
        <v>48</v>
      </c>
      <c r="AR88" s="39" t="s">
        <v>827</v>
      </c>
      <c r="AS88" s="23" t="s">
        <v>129</v>
      </c>
      <c r="AT88" s="20">
        <v>1</v>
      </c>
      <c r="AU88" s="16">
        <v>1</v>
      </c>
      <c r="AV88" s="20">
        <v>3</v>
      </c>
      <c r="AW88" s="20">
        <v>3</v>
      </c>
      <c r="AX88" s="20">
        <v>80</v>
      </c>
      <c r="AY88" s="20">
        <v>0</v>
      </c>
      <c r="AZ88" s="20">
        <v>75</v>
      </c>
      <c r="BA88" s="20">
        <v>113.7</v>
      </c>
      <c r="BB88" s="20">
        <v>47.6</v>
      </c>
      <c r="BC88" s="20">
        <v>66</v>
      </c>
      <c r="BD88" s="20">
        <v>95</v>
      </c>
      <c r="BE88" s="20">
        <v>58.1</v>
      </c>
      <c r="BF88" s="20">
        <v>116.9</v>
      </c>
      <c r="BG88" s="20">
        <v>58.6</v>
      </c>
      <c r="BH88" s="20">
        <v>24.5</v>
      </c>
      <c r="BI88" s="20">
        <v>34</v>
      </c>
      <c r="BJ88" s="20">
        <v>60.3</v>
      </c>
      <c r="BK88" s="20">
        <v>8</v>
      </c>
      <c r="BL88" s="20">
        <v>1</v>
      </c>
      <c r="BM88" s="20">
        <v>1</v>
      </c>
      <c r="BN88" s="42">
        <v>0</v>
      </c>
      <c r="BO88" s="20">
        <v>1</v>
      </c>
      <c r="BP88" s="42">
        <v>0</v>
      </c>
      <c r="BQ88" s="42">
        <v>0</v>
      </c>
      <c r="BR88" s="42">
        <v>1</v>
      </c>
      <c r="BS88" s="42"/>
      <c r="BT88" s="42"/>
      <c r="BU88" s="42">
        <v>0</v>
      </c>
      <c r="BV88" s="42">
        <v>0</v>
      </c>
      <c r="BW88" s="42">
        <v>0</v>
      </c>
      <c r="BX88" s="42">
        <v>0</v>
      </c>
      <c r="BY88" s="42">
        <v>0</v>
      </c>
      <c r="BZ88" s="42">
        <v>0</v>
      </c>
      <c r="CA88" s="42">
        <v>0</v>
      </c>
      <c r="CB88" s="42">
        <v>0</v>
      </c>
      <c r="CC88" s="42">
        <v>0</v>
      </c>
      <c r="CD88" s="42">
        <v>0</v>
      </c>
      <c r="CE88" s="42">
        <v>0</v>
      </c>
      <c r="CF88" s="42">
        <v>0</v>
      </c>
      <c r="CG88" s="20">
        <v>1</v>
      </c>
      <c r="CH88" s="20">
        <v>1</v>
      </c>
      <c r="CI88" s="42">
        <v>0</v>
      </c>
      <c r="CJ88" s="20">
        <v>1</v>
      </c>
      <c r="CK88" s="20">
        <v>1</v>
      </c>
      <c r="CL88" s="42">
        <v>0</v>
      </c>
      <c r="CM88" s="42">
        <v>0</v>
      </c>
      <c r="CN88" s="42">
        <v>0</v>
      </c>
      <c r="CO88" s="20">
        <v>1</v>
      </c>
      <c r="CP88" s="42">
        <v>0</v>
      </c>
      <c r="CQ88" s="42">
        <v>0</v>
      </c>
      <c r="CR88" s="45" t="s">
        <v>828</v>
      </c>
      <c r="CS88" s="45" t="s">
        <v>829</v>
      </c>
      <c r="CT88" s="45" t="s">
        <v>830</v>
      </c>
      <c r="CU88" s="23" t="s">
        <v>140</v>
      </c>
      <c r="CV88" s="20">
        <v>58.6</v>
      </c>
      <c r="CW88" s="20">
        <v>24.5</v>
      </c>
      <c r="CX88" s="20">
        <v>34</v>
      </c>
      <c r="CY88" s="20">
        <v>60.3</v>
      </c>
      <c r="CZ88" s="20">
        <v>58.1</v>
      </c>
      <c r="DA88" s="16" t="e">
        <f>#REF!/P88</f>
        <v>#REF!</v>
      </c>
      <c r="DB88" s="16" t="e">
        <f>#REF!/P88</f>
        <v>#REF!</v>
      </c>
      <c r="DC88" s="16" t="e">
        <f t="shared" si="3"/>
        <v>#REF!</v>
      </c>
      <c r="DD88" s="29">
        <v>58.714</v>
      </c>
      <c r="DE88" s="20"/>
      <c r="DF88" s="20"/>
      <c r="DG88" s="20">
        <v>126.651</v>
      </c>
      <c r="DH88" s="20">
        <v>60.637</v>
      </c>
      <c r="DI88" s="20">
        <v>66.014</v>
      </c>
      <c r="DJ88" s="20">
        <v>65</v>
      </c>
      <c r="DK88" s="20">
        <v>4.291</v>
      </c>
      <c r="DL88" s="20">
        <v>52.123</v>
      </c>
      <c r="DM88" s="20">
        <v>103.36</v>
      </c>
      <c r="DN88" s="20">
        <v>114.508</v>
      </c>
      <c r="DO88" s="20">
        <v>165.634</v>
      </c>
      <c r="DP88" s="20">
        <v>84.151</v>
      </c>
      <c r="DQ88" s="20">
        <v>81.483</v>
      </c>
      <c r="DR88" s="20">
        <v>65</v>
      </c>
      <c r="DS88" s="20">
        <v>5.296</v>
      </c>
      <c r="DT88" s="20">
        <v>49.195</v>
      </c>
      <c r="DU88" s="20">
        <v>139.524</v>
      </c>
      <c r="DV88" s="20">
        <v>44.293</v>
      </c>
      <c r="DW88" s="20">
        <v>95.231</v>
      </c>
      <c r="DX88" s="20">
        <v>68.254</v>
      </c>
      <c r="DY88" s="20">
        <v>6.095</v>
      </c>
      <c r="DZ88" s="20">
        <v>64</v>
      </c>
      <c r="EA88" s="20">
        <v>137.801</v>
      </c>
      <c r="EB88" s="20">
        <v>130.339</v>
      </c>
      <c r="EC88" s="20">
        <v>15.417</v>
      </c>
      <c r="ED88" s="20">
        <v>11.511</v>
      </c>
      <c r="EE88" s="20">
        <v>16.782</v>
      </c>
    </row>
    <row r="89" ht="20" customHeight="1" spans="1:135">
      <c r="A89" s="17">
        <v>307</v>
      </c>
      <c r="B89" s="18" t="s">
        <v>831</v>
      </c>
      <c r="C89" s="19" t="s">
        <v>832</v>
      </c>
      <c r="D89" s="20">
        <v>3139280</v>
      </c>
      <c r="E89" s="23" t="s">
        <v>833</v>
      </c>
      <c r="F89" s="4">
        <v>1</v>
      </c>
      <c r="G89" s="20">
        <v>0</v>
      </c>
      <c r="H89" s="20">
        <v>1</v>
      </c>
      <c r="I89" s="20">
        <v>1</v>
      </c>
      <c r="J89" s="20">
        <v>0</v>
      </c>
      <c r="K89" s="20">
        <v>1</v>
      </c>
      <c r="L89" s="20">
        <v>57</v>
      </c>
      <c r="M89" s="20">
        <v>178</v>
      </c>
      <c r="N89" s="20">
        <v>84</v>
      </c>
      <c r="O89" s="20">
        <v>26.5</v>
      </c>
      <c r="P89" s="20">
        <v>2.04</v>
      </c>
      <c r="Q89" s="20">
        <v>46.148</v>
      </c>
      <c r="R89" s="29">
        <v>46.148</v>
      </c>
      <c r="S89" s="20">
        <v>30</v>
      </c>
      <c r="T89" s="20">
        <v>365</v>
      </c>
      <c r="U89" s="20">
        <v>3.26</v>
      </c>
      <c r="V89" s="20">
        <v>3.84</v>
      </c>
      <c r="W89" s="20">
        <v>0.84</v>
      </c>
      <c r="X89" s="20">
        <v>1.97</v>
      </c>
      <c r="Y89" s="20">
        <v>146.9</v>
      </c>
      <c r="Z89" s="20">
        <v>6.8</v>
      </c>
      <c r="AA89" s="20">
        <v>0.81</v>
      </c>
      <c r="AB89" s="20">
        <v>5.18</v>
      </c>
      <c r="AC89" s="20">
        <v>683.64</v>
      </c>
      <c r="AD89" s="20">
        <v>0</v>
      </c>
      <c r="AE89" s="20">
        <v>2</v>
      </c>
      <c r="AF89" s="20">
        <v>0</v>
      </c>
      <c r="AG89" s="20">
        <v>1</v>
      </c>
      <c r="AH89" s="20">
        <v>0</v>
      </c>
      <c r="AI89" s="20">
        <v>141</v>
      </c>
      <c r="AJ89" s="20">
        <v>86</v>
      </c>
      <c r="AK89" s="20">
        <v>6</v>
      </c>
      <c r="AL89" s="6">
        <v>-1176</v>
      </c>
      <c r="AM89" s="20">
        <v>0</v>
      </c>
      <c r="AN89" s="34"/>
      <c r="AP89" s="34" t="s">
        <v>834</v>
      </c>
      <c r="AQ89" s="20">
        <v>6</v>
      </c>
      <c r="AR89" s="39" t="s">
        <v>835</v>
      </c>
      <c r="AS89" s="23" t="s">
        <v>129</v>
      </c>
      <c r="AT89" s="20">
        <v>1</v>
      </c>
      <c r="AU89" s="16">
        <v>1</v>
      </c>
      <c r="AV89" s="20">
        <v>0</v>
      </c>
      <c r="AW89" s="20">
        <v>3</v>
      </c>
      <c r="AX89" s="20">
        <v>100</v>
      </c>
      <c r="AY89" s="20">
        <v>0</v>
      </c>
      <c r="AZ89" s="20">
        <v>100</v>
      </c>
      <c r="BA89" s="20">
        <v>195.1</v>
      </c>
      <c r="BB89" s="20">
        <v>100</v>
      </c>
      <c r="BC89" s="20">
        <v>95.1</v>
      </c>
      <c r="BD89" s="20">
        <v>93</v>
      </c>
      <c r="BE89" s="20">
        <v>48.7</v>
      </c>
      <c r="BF89" s="20">
        <v>128.8</v>
      </c>
      <c r="BG89" s="20">
        <v>95.6</v>
      </c>
      <c r="BH89" s="20">
        <v>49</v>
      </c>
      <c r="BI89" s="20">
        <v>46.6</v>
      </c>
      <c r="BJ89" s="20">
        <v>63.1</v>
      </c>
      <c r="BK89" s="20">
        <v>45</v>
      </c>
      <c r="BL89" s="20">
        <v>1</v>
      </c>
      <c r="BM89" s="20">
        <v>1</v>
      </c>
      <c r="BN89" s="42">
        <v>0</v>
      </c>
      <c r="BO89" s="20">
        <v>1</v>
      </c>
      <c r="BP89" s="42">
        <v>1</v>
      </c>
      <c r="BQ89" s="42">
        <v>0</v>
      </c>
      <c r="BR89" s="42">
        <v>0</v>
      </c>
      <c r="BS89" s="42"/>
      <c r="BT89" s="42"/>
      <c r="BU89" s="42">
        <v>0</v>
      </c>
      <c r="BV89" s="42">
        <v>0</v>
      </c>
      <c r="BW89" s="42">
        <v>0</v>
      </c>
      <c r="BX89" s="42">
        <v>0</v>
      </c>
      <c r="BY89" s="42">
        <v>0</v>
      </c>
      <c r="BZ89" s="42">
        <v>0</v>
      </c>
      <c r="CA89" s="20">
        <v>1</v>
      </c>
      <c r="CB89" s="42">
        <v>0</v>
      </c>
      <c r="CC89" s="42">
        <v>0</v>
      </c>
      <c r="CD89" s="42">
        <v>0</v>
      </c>
      <c r="CE89" s="42">
        <v>0</v>
      </c>
      <c r="CF89" s="20">
        <v>1</v>
      </c>
      <c r="CG89" s="20">
        <v>1</v>
      </c>
      <c r="CH89" s="42">
        <v>0</v>
      </c>
      <c r="CI89" s="42">
        <v>0</v>
      </c>
      <c r="CJ89" s="20">
        <v>1</v>
      </c>
      <c r="CK89" s="42">
        <v>0</v>
      </c>
      <c r="CL89" s="42">
        <v>0</v>
      </c>
      <c r="CM89" s="42">
        <v>0</v>
      </c>
      <c r="CN89" s="42">
        <v>0</v>
      </c>
      <c r="CO89" s="20">
        <v>1</v>
      </c>
      <c r="CP89" s="42">
        <v>0</v>
      </c>
      <c r="CQ89" s="42">
        <v>0</v>
      </c>
      <c r="CR89" s="45" t="s">
        <v>836</v>
      </c>
      <c r="CS89" s="45" t="s">
        <v>837</v>
      </c>
      <c r="CT89" s="45" t="s">
        <v>838</v>
      </c>
      <c r="CU89" s="23" t="s">
        <v>150</v>
      </c>
      <c r="CV89" s="20">
        <v>95.6</v>
      </c>
      <c r="CW89" s="20">
        <v>49</v>
      </c>
      <c r="CX89" s="20">
        <v>46.6</v>
      </c>
      <c r="CY89" s="20">
        <v>63.1</v>
      </c>
      <c r="CZ89" s="20">
        <v>48.7</v>
      </c>
      <c r="DA89" s="16" t="e">
        <f>#REF!/P89</f>
        <v>#REF!</v>
      </c>
      <c r="DB89" s="16" t="e">
        <f>#REF!/P89</f>
        <v>#REF!</v>
      </c>
      <c r="DC89" s="16" t="e">
        <f t="shared" si="3"/>
        <v>#REF!</v>
      </c>
      <c r="DD89" s="29">
        <v>46.063</v>
      </c>
      <c r="DE89" s="20"/>
      <c r="DF89" s="20"/>
      <c r="DG89" s="20">
        <v>204.862</v>
      </c>
      <c r="DH89" s="20">
        <v>110.322</v>
      </c>
      <c r="DI89" s="20">
        <v>94.54</v>
      </c>
      <c r="DJ89" s="20">
        <v>65</v>
      </c>
      <c r="DK89" s="20">
        <v>6.145</v>
      </c>
      <c r="DL89" s="20">
        <v>46.148</v>
      </c>
      <c r="DM89" s="20">
        <v>122.441</v>
      </c>
      <c r="DN89" s="20">
        <v>125.75</v>
      </c>
      <c r="DO89" s="20">
        <v>164.233</v>
      </c>
      <c r="DP89" s="20">
        <v>79.592</v>
      </c>
      <c r="DQ89" s="20">
        <v>84.641</v>
      </c>
      <c r="DR89" s="20">
        <v>65</v>
      </c>
      <c r="DS89" s="20">
        <v>5.502</v>
      </c>
      <c r="DT89" s="20">
        <v>51.537</v>
      </c>
      <c r="DU89" s="20">
        <v>170.907</v>
      </c>
      <c r="DV89" s="20">
        <v>83.551</v>
      </c>
      <c r="DW89" s="20">
        <v>87.356</v>
      </c>
      <c r="DX89" s="20">
        <v>51.113</v>
      </c>
      <c r="DY89" s="20">
        <v>5.416</v>
      </c>
      <c r="DZ89" s="20">
        <v>62</v>
      </c>
      <c r="EA89" s="20">
        <v>129.291</v>
      </c>
      <c r="EB89" s="20">
        <v>127.513</v>
      </c>
      <c r="EC89" s="20">
        <v>14.168</v>
      </c>
      <c r="ED89" s="20">
        <v>12.284</v>
      </c>
      <c r="EE89" s="20">
        <v>17.126</v>
      </c>
    </row>
    <row r="90" ht="20" customHeight="1" spans="1:135">
      <c r="A90" s="17">
        <v>310</v>
      </c>
      <c r="B90" s="18" t="s">
        <v>839</v>
      </c>
      <c r="C90" s="19" t="s">
        <v>840</v>
      </c>
      <c r="D90" s="20">
        <v>3134242</v>
      </c>
      <c r="E90" s="23" t="s">
        <v>841</v>
      </c>
      <c r="F90" s="4">
        <v>0</v>
      </c>
      <c r="G90" s="20">
        <v>0</v>
      </c>
      <c r="H90" s="20">
        <v>0</v>
      </c>
      <c r="I90" s="20">
        <v>0</v>
      </c>
      <c r="J90" s="20">
        <v>0</v>
      </c>
      <c r="K90" s="20">
        <v>1</v>
      </c>
      <c r="L90" s="20">
        <v>49</v>
      </c>
      <c r="M90" s="20">
        <v>168</v>
      </c>
      <c r="N90" s="20">
        <v>74</v>
      </c>
      <c r="O90" s="20">
        <v>26.2</v>
      </c>
      <c r="P90" s="20">
        <v>1.86</v>
      </c>
      <c r="Q90" s="20">
        <v>39.941</v>
      </c>
      <c r="R90" s="29">
        <v>39.941</v>
      </c>
      <c r="S90" s="20">
        <v>29.36</v>
      </c>
      <c r="T90" s="20">
        <v>42</v>
      </c>
      <c r="U90" s="20">
        <v>0.33</v>
      </c>
      <c r="V90" s="20">
        <v>6.51</v>
      </c>
      <c r="W90" s="20">
        <v>1.49</v>
      </c>
      <c r="X90" s="20">
        <v>4.56</v>
      </c>
      <c r="Y90" s="20">
        <v>855</v>
      </c>
      <c r="Z90" s="20">
        <v>6.2</v>
      </c>
      <c r="AA90" s="20">
        <v>0.5</v>
      </c>
      <c r="AB90" s="20">
        <v>4.78</v>
      </c>
      <c r="AC90" s="20">
        <v>551.04</v>
      </c>
      <c r="AD90" s="20">
        <v>0</v>
      </c>
      <c r="AE90" s="20">
        <v>1</v>
      </c>
      <c r="AF90" s="20">
        <v>0</v>
      </c>
      <c r="AG90" s="20">
        <v>1</v>
      </c>
      <c r="AH90" s="20">
        <v>0</v>
      </c>
      <c r="AI90" s="20">
        <v>127</v>
      </c>
      <c r="AJ90" s="20">
        <v>77</v>
      </c>
      <c r="AK90" s="20">
        <v>2</v>
      </c>
      <c r="AL90" s="6">
        <v>11</v>
      </c>
      <c r="AM90" s="20">
        <v>0</v>
      </c>
      <c r="AN90" s="34"/>
      <c r="AP90" s="34" t="s">
        <v>842</v>
      </c>
      <c r="AQ90" s="20">
        <v>2</v>
      </c>
      <c r="AR90" s="39" t="s">
        <v>843</v>
      </c>
      <c r="AS90" s="23" t="s">
        <v>129</v>
      </c>
      <c r="AT90" s="20">
        <v>1</v>
      </c>
      <c r="AU90" s="16">
        <v>1</v>
      </c>
      <c r="AV90" s="20">
        <v>0</v>
      </c>
      <c r="AW90" s="20">
        <v>3</v>
      </c>
      <c r="AX90" s="20">
        <v>100</v>
      </c>
      <c r="AY90" s="20">
        <v>0</v>
      </c>
      <c r="AZ90" s="42"/>
      <c r="BA90" s="20">
        <v>122</v>
      </c>
      <c r="BB90" s="20">
        <v>65</v>
      </c>
      <c r="BC90" s="20">
        <v>57</v>
      </c>
      <c r="BD90" s="20">
        <v>96</v>
      </c>
      <c r="BE90" s="20">
        <v>47</v>
      </c>
      <c r="BF90" s="20">
        <v>149</v>
      </c>
      <c r="BG90" s="20">
        <v>65.6</v>
      </c>
      <c r="BH90" s="20">
        <v>34.9</v>
      </c>
      <c r="BI90" s="20">
        <v>30.6</v>
      </c>
      <c r="BJ90" s="20">
        <v>80.1</v>
      </c>
      <c r="BK90" s="20">
        <v>28</v>
      </c>
      <c r="BL90" s="42">
        <v>0</v>
      </c>
      <c r="BM90" s="42">
        <v>0</v>
      </c>
      <c r="BN90" s="42">
        <v>0</v>
      </c>
      <c r="BO90" s="42">
        <v>0</v>
      </c>
      <c r="BP90" s="42">
        <v>0</v>
      </c>
      <c r="BQ90" s="42">
        <v>0</v>
      </c>
      <c r="BR90" s="42">
        <v>0</v>
      </c>
      <c r="BS90" s="42"/>
      <c r="BT90" s="42"/>
      <c r="BU90" s="42">
        <v>0</v>
      </c>
      <c r="BV90" s="42">
        <v>0</v>
      </c>
      <c r="BW90" s="42">
        <v>0</v>
      </c>
      <c r="BX90" s="42">
        <v>0</v>
      </c>
      <c r="BY90" s="42">
        <v>0</v>
      </c>
      <c r="BZ90" s="42">
        <v>0</v>
      </c>
      <c r="CA90" s="42">
        <v>0</v>
      </c>
      <c r="CB90" s="42">
        <v>0</v>
      </c>
      <c r="CC90" s="42">
        <v>0</v>
      </c>
      <c r="CD90" s="42">
        <v>0</v>
      </c>
      <c r="CE90" s="42">
        <v>0</v>
      </c>
      <c r="CF90" s="42">
        <v>0</v>
      </c>
      <c r="CG90" s="42">
        <v>0</v>
      </c>
      <c r="CH90" s="42">
        <v>0</v>
      </c>
      <c r="CI90" s="42">
        <v>0</v>
      </c>
      <c r="CJ90" s="42">
        <v>0</v>
      </c>
      <c r="CK90" s="42">
        <v>0</v>
      </c>
      <c r="CL90" s="42">
        <v>0</v>
      </c>
      <c r="CM90" s="42">
        <v>0</v>
      </c>
      <c r="CN90" s="42">
        <v>0</v>
      </c>
      <c r="CO90" s="42">
        <v>0</v>
      </c>
      <c r="CP90" s="42">
        <v>0</v>
      </c>
      <c r="CQ90" s="42">
        <v>0</v>
      </c>
      <c r="CR90" s="45" t="s">
        <v>844</v>
      </c>
      <c r="CS90" s="23" t="s">
        <v>845</v>
      </c>
      <c r="CT90" s="45" t="s">
        <v>846</v>
      </c>
      <c r="CU90" s="23" t="s">
        <v>173</v>
      </c>
      <c r="CV90" s="20">
        <v>65.6</v>
      </c>
      <c r="CW90" s="20">
        <v>34.9</v>
      </c>
      <c r="CX90" s="20">
        <v>30.6</v>
      </c>
      <c r="CY90" s="20">
        <v>80.1</v>
      </c>
      <c r="CZ90" s="20">
        <v>47</v>
      </c>
      <c r="DA90" s="16" t="e">
        <f>#REF!/P90</f>
        <v>#REF!</v>
      </c>
      <c r="DB90" s="16" t="e">
        <f>#REF!/P90</f>
        <v>#REF!</v>
      </c>
      <c r="DC90" s="16" t="e">
        <f t="shared" si="3"/>
        <v>#REF!</v>
      </c>
      <c r="DD90" s="29">
        <v>50.015</v>
      </c>
      <c r="DE90" s="20"/>
      <c r="DF90" s="20"/>
      <c r="DG90" s="20">
        <v>136.472</v>
      </c>
      <c r="DH90" s="20">
        <v>81.963</v>
      </c>
      <c r="DI90" s="20">
        <v>54.509</v>
      </c>
      <c r="DJ90" s="20">
        <v>71</v>
      </c>
      <c r="DK90" s="20">
        <v>3.87</v>
      </c>
      <c r="DL90" s="20">
        <v>39.941</v>
      </c>
      <c r="DM90" s="20">
        <v>119.654</v>
      </c>
      <c r="DN90" s="20">
        <v>127.447</v>
      </c>
      <c r="DO90" s="20">
        <v>91.209</v>
      </c>
      <c r="DP90" s="20">
        <v>33.259</v>
      </c>
      <c r="DQ90" s="20">
        <v>57.95</v>
      </c>
      <c r="DR90" s="20">
        <v>71</v>
      </c>
      <c r="DS90" s="20">
        <v>4.114</v>
      </c>
      <c r="DT90" s="20">
        <v>63.535</v>
      </c>
      <c r="DU90" s="20">
        <v>133.768</v>
      </c>
      <c r="DV90" s="20">
        <v>65.744</v>
      </c>
      <c r="DW90" s="20">
        <v>68.024</v>
      </c>
      <c r="DX90" s="20">
        <v>50.852</v>
      </c>
      <c r="DY90" s="20">
        <v>4.558</v>
      </c>
      <c r="DZ90" s="20">
        <v>67</v>
      </c>
      <c r="EA90" s="20">
        <v>147.331</v>
      </c>
      <c r="EB90" s="20">
        <v>154.131</v>
      </c>
      <c r="EC90" s="20">
        <v>11.39</v>
      </c>
      <c r="ED90" s="20">
        <v>7.108</v>
      </c>
      <c r="EE90" s="20">
        <v>18.044</v>
      </c>
    </row>
    <row r="91" ht="20" customHeight="1" spans="1:135">
      <c r="A91" s="17">
        <v>313</v>
      </c>
      <c r="B91" s="18" t="s">
        <v>847</v>
      </c>
      <c r="C91" s="19" t="s">
        <v>848</v>
      </c>
      <c r="D91" s="20">
        <v>1613181</v>
      </c>
      <c r="E91" s="23" t="s">
        <v>849</v>
      </c>
      <c r="F91" s="4">
        <v>0</v>
      </c>
      <c r="G91" s="20">
        <v>0</v>
      </c>
      <c r="H91" s="20">
        <v>0</v>
      </c>
      <c r="I91" s="20">
        <v>0</v>
      </c>
      <c r="J91" s="20">
        <v>0</v>
      </c>
      <c r="K91" s="20">
        <v>1</v>
      </c>
      <c r="L91" s="20">
        <v>66</v>
      </c>
      <c r="M91" s="20">
        <v>170</v>
      </c>
      <c r="N91" s="20">
        <v>74</v>
      </c>
      <c r="O91" s="20">
        <v>25.6</v>
      </c>
      <c r="P91" s="20">
        <v>1.87</v>
      </c>
      <c r="Q91" s="20">
        <v>64.44</v>
      </c>
      <c r="R91" s="29">
        <v>64.44</v>
      </c>
      <c r="S91" s="20">
        <v>3.75</v>
      </c>
      <c r="T91" s="20">
        <v>17</v>
      </c>
      <c r="U91" s="20">
        <v>1.84</v>
      </c>
      <c r="V91" s="20">
        <v>5.27</v>
      </c>
      <c r="W91" s="20">
        <v>0.96</v>
      </c>
      <c r="X91" s="20">
        <v>3.43</v>
      </c>
      <c r="Y91" s="20">
        <v>122.9</v>
      </c>
      <c r="Z91" s="20">
        <v>7</v>
      </c>
      <c r="AA91" s="20">
        <v>1.79</v>
      </c>
      <c r="AB91" s="20">
        <v>8.02</v>
      </c>
      <c r="AC91" s="20">
        <v>1181.7</v>
      </c>
      <c r="AD91" s="20">
        <v>1</v>
      </c>
      <c r="AE91" s="20">
        <v>1</v>
      </c>
      <c r="AF91" s="20">
        <v>0</v>
      </c>
      <c r="AG91" s="20">
        <v>1</v>
      </c>
      <c r="AH91" s="20">
        <v>0</v>
      </c>
      <c r="AI91" s="20">
        <v>138</v>
      </c>
      <c r="AJ91" s="20">
        <v>87</v>
      </c>
      <c r="AK91" s="20">
        <v>2</v>
      </c>
      <c r="AL91" s="6">
        <v>-84</v>
      </c>
      <c r="AM91" s="20">
        <v>1</v>
      </c>
      <c r="AN91" s="35" t="s">
        <v>850</v>
      </c>
      <c r="AO91" s="6">
        <v>371.3388889</v>
      </c>
      <c r="AP91" s="34" t="s">
        <v>851</v>
      </c>
      <c r="AQ91" s="20">
        <v>2</v>
      </c>
      <c r="AR91" s="39" t="s">
        <v>852</v>
      </c>
      <c r="AS91" s="23" t="s">
        <v>129</v>
      </c>
      <c r="AT91" s="20">
        <v>1</v>
      </c>
      <c r="AU91" s="16">
        <v>1</v>
      </c>
      <c r="AV91" s="20">
        <v>0</v>
      </c>
      <c r="AW91" s="20">
        <v>3</v>
      </c>
      <c r="AX91" s="20">
        <v>100</v>
      </c>
      <c r="AY91" s="20">
        <v>70</v>
      </c>
      <c r="AZ91" s="42"/>
      <c r="BA91" s="20">
        <v>132</v>
      </c>
      <c r="BB91" s="20">
        <v>35</v>
      </c>
      <c r="BC91" s="20">
        <v>97</v>
      </c>
      <c r="BD91" s="20">
        <v>87</v>
      </c>
      <c r="BE91" s="20">
        <v>74</v>
      </c>
      <c r="BF91" s="20">
        <v>132</v>
      </c>
      <c r="BG91" s="20">
        <v>70.6</v>
      </c>
      <c r="BH91" s="20">
        <v>18.7</v>
      </c>
      <c r="BI91" s="20">
        <v>51.9</v>
      </c>
      <c r="BJ91" s="20">
        <v>70.6</v>
      </c>
      <c r="BK91" s="20">
        <v>18</v>
      </c>
      <c r="BL91" s="20">
        <v>1</v>
      </c>
      <c r="BM91" s="42">
        <v>0</v>
      </c>
      <c r="BN91" s="42">
        <v>0</v>
      </c>
      <c r="BO91" s="20">
        <v>1</v>
      </c>
      <c r="BP91" s="42">
        <v>0</v>
      </c>
      <c r="BQ91" s="42">
        <v>0</v>
      </c>
      <c r="BR91" s="42">
        <v>1</v>
      </c>
      <c r="BS91" s="42"/>
      <c r="BT91" s="42"/>
      <c r="BU91" s="42">
        <v>0</v>
      </c>
      <c r="BV91" s="42">
        <v>0</v>
      </c>
      <c r="BW91" s="42">
        <v>0</v>
      </c>
      <c r="BX91" s="42">
        <v>0</v>
      </c>
      <c r="BY91" s="42">
        <v>0</v>
      </c>
      <c r="BZ91" s="42">
        <v>0</v>
      </c>
      <c r="CA91" s="42">
        <v>0</v>
      </c>
      <c r="CB91" s="42">
        <v>0</v>
      </c>
      <c r="CC91" s="20">
        <v>1</v>
      </c>
      <c r="CD91" s="42">
        <v>0</v>
      </c>
      <c r="CE91" s="42">
        <v>0</v>
      </c>
      <c r="CF91" s="42">
        <v>0</v>
      </c>
      <c r="CG91" s="20">
        <v>1</v>
      </c>
      <c r="CH91" s="42">
        <v>0</v>
      </c>
      <c r="CI91" s="42">
        <v>0</v>
      </c>
      <c r="CJ91" s="20">
        <v>1</v>
      </c>
      <c r="CK91" s="42">
        <v>0</v>
      </c>
      <c r="CL91" s="20">
        <v>1</v>
      </c>
      <c r="CM91" s="42">
        <v>0</v>
      </c>
      <c r="CN91" s="42">
        <v>0</v>
      </c>
      <c r="CO91" s="42">
        <v>0</v>
      </c>
      <c r="CP91" s="42">
        <v>0</v>
      </c>
      <c r="CQ91" s="42">
        <v>0</v>
      </c>
      <c r="CR91" s="45" t="s">
        <v>853</v>
      </c>
      <c r="CS91" s="45" t="s">
        <v>854</v>
      </c>
      <c r="CT91" s="45" t="s">
        <v>855</v>
      </c>
      <c r="CU91" s="23" t="s">
        <v>150</v>
      </c>
      <c r="CV91" s="20">
        <v>70.6</v>
      </c>
      <c r="CW91" s="20">
        <v>18.7</v>
      </c>
      <c r="CX91" s="20">
        <v>51.9</v>
      </c>
      <c r="CY91" s="20">
        <v>70.6</v>
      </c>
      <c r="CZ91" s="20">
        <v>74</v>
      </c>
      <c r="DA91" s="16" t="e">
        <f>#REF!/P91</f>
        <v>#REF!</v>
      </c>
      <c r="DB91" s="16" t="e">
        <f>#REF!/P91</f>
        <v>#REF!</v>
      </c>
      <c r="DC91" s="16" t="e">
        <f t="shared" si="3"/>
        <v>#REF!</v>
      </c>
      <c r="DD91" s="29">
        <v>53.428</v>
      </c>
      <c r="DE91" s="20"/>
      <c r="DF91" s="20"/>
      <c r="DG91" s="20">
        <v>129.866</v>
      </c>
      <c r="DH91" s="20">
        <v>46.181</v>
      </c>
      <c r="DI91" s="20">
        <v>83.685</v>
      </c>
      <c r="DJ91" s="20">
        <v>62</v>
      </c>
      <c r="DK91" s="20">
        <v>5.188</v>
      </c>
      <c r="DL91" s="20">
        <v>64.44</v>
      </c>
      <c r="DM91" s="20">
        <v>117.937</v>
      </c>
      <c r="DN91" s="20">
        <v>117.079</v>
      </c>
      <c r="DO91" s="20">
        <v>98.86</v>
      </c>
      <c r="DP91" s="20">
        <v>23.787</v>
      </c>
      <c r="DQ91" s="20">
        <v>75.073</v>
      </c>
      <c r="DR91" s="20">
        <v>62</v>
      </c>
      <c r="DS91" s="20">
        <v>4.655</v>
      </c>
      <c r="DT91" s="20">
        <v>75.939</v>
      </c>
      <c r="DU91" s="20">
        <v>119.32</v>
      </c>
      <c r="DV91" s="20">
        <v>46.444</v>
      </c>
      <c r="DW91" s="20">
        <v>72.876</v>
      </c>
      <c r="DX91" s="20">
        <v>61.076</v>
      </c>
      <c r="DY91" s="20">
        <v>4.737</v>
      </c>
      <c r="DZ91" s="20">
        <v>65</v>
      </c>
      <c r="EA91" s="20">
        <v>143.053</v>
      </c>
      <c r="EB91" s="20">
        <v>126.799</v>
      </c>
      <c r="EC91" s="20">
        <v>11.948</v>
      </c>
      <c r="ED91" s="20">
        <v>7.971</v>
      </c>
      <c r="EE91" s="20">
        <v>26.671</v>
      </c>
    </row>
    <row r="92" ht="20" customHeight="1" spans="1:135">
      <c r="A92" s="17">
        <v>316</v>
      </c>
      <c r="B92" s="18" t="s">
        <v>856</v>
      </c>
      <c r="C92" s="19" t="s">
        <v>857</v>
      </c>
      <c r="D92" s="20">
        <v>3128421</v>
      </c>
      <c r="E92" s="23" t="s">
        <v>858</v>
      </c>
      <c r="F92" s="4">
        <v>1</v>
      </c>
      <c r="G92" s="20">
        <v>0</v>
      </c>
      <c r="H92" s="20">
        <v>1</v>
      </c>
      <c r="I92" s="20">
        <v>1</v>
      </c>
      <c r="J92" s="20">
        <v>0</v>
      </c>
      <c r="K92" s="20">
        <v>1</v>
      </c>
      <c r="L92" s="20">
        <v>46</v>
      </c>
      <c r="M92" s="20">
        <v>170</v>
      </c>
      <c r="N92" s="20">
        <v>65</v>
      </c>
      <c r="O92" s="20">
        <v>22.5</v>
      </c>
      <c r="P92" s="20">
        <v>1.75</v>
      </c>
      <c r="Q92" s="20">
        <v>40.873</v>
      </c>
      <c r="R92" s="29">
        <v>40.873</v>
      </c>
      <c r="S92" s="20">
        <v>32.26</v>
      </c>
      <c r="T92" s="20">
        <v>513</v>
      </c>
      <c r="U92" s="20">
        <v>0.78</v>
      </c>
      <c r="V92" s="20">
        <v>5.5</v>
      </c>
      <c r="W92" s="20">
        <v>1.1</v>
      </c>
      <c r="X92" s="20">
        <v>3.97</v>
      </c>
      <c r="Y92" s="20">
        <v>216.4</v>
      </c>
      <c r="Z92" s="20">
        <v>5</v>
      </c>
      <c r="AA92" s="20">
        <v>0.56</v>
      </c>
      <c r="AB92" s="20">
        <v>1.59</v>
      </c>
      <c r="AC92" s="20">
        <v>896.33</v>
      </c>
      <c r="AD92" s="20">
        <v>1</v>
      </c>
      <c r="AE92" s="20">
        <v>3</v>
      </c>
      <c r="AF92" s="20">
        <v>0</v>
      </c>
      <c r="AG92" s="20">
        <v>0</v>
      </c>
      <c r="AH92" s="20">
        <v>0</v>
      </c>
      <c r="AI92" s="20">
        <v>95</v>
      </c>
      <c r="AJ92" s="20">
        <v>60</v>
      </c>
      <c r="AK92" s="20">
        <v>4</v>
      </c>
      <c r="AL92" s="6">
        <v>155</v>
      </c>
      <c r="AM92" s="20">
        <v>1</v>
      </c>
      <c r="AN92" s="35" t="s">
        <v>859</v>
      </c>
      <c r="AO92" s="6">
        <v>78.825</v>
      </c>
      <c r="AP92" s="34" t="s">
        <v>860</v>
      </c>
      <c r="AQ92" s="20">
        <v>4</v>
      </c>
      <c r="AR92" s="39" t="s">
        <v>861</v>
      </c>
      <c r="AS92" s="23" t="s">
        <v>129</v>
      </c>
      <c r="AT92" s="20">
        <v>1</v>
      </c>
      <c r="AU92" s="16">
        <v>1</v>
      </c>
      <c r="AV92" s="20">
        <v>0</v>
      </c>
      <c r="AW92" s="20">
        <v>3</v>
      </c>
      <c r="AX92" s="20">
        <v>100</v>
      </c>
      <c r="AY92" s="20">
        <v>0</v>
      </c>
      <c r="AZ92" s="20">
        <v>100</v>
      </c>
      <c r="BA92" s="20">
        <v>138.8</v>
      </c>
      <c r="BB92" s="20">
        <v>81</v>
      </c>
      <c r="BC92" s="20">
        <v>57.8</v>
      </c>
      <c r="BD92" s="20">
        <v>77</v>
      </c>
      <c r="BE92" s="20">
        <v>41.7</v>
      </c>
      <c r="BF92" s="20">
        <v>118.3</v>
      </c>
      <c r="BG92" s="20">
        <v>79.3</v>
      </c>
      <c r="BH92" s="20">
        <v>46.3</v>
      </c>
      <c r="BI92" s="20">
        <v>33.1</v>
      </c>
      <c r="BJ92" s="20">
        <v>67.6</v>
      </c>
      <c r="BK92" s="20">
        <v>46</v>
      </c>
      <c r="BL92" s="42">
        <v>0</v>
      </c>
      <c r="BM92" s="42">
        <v>0</v>
      </c>
      <c r="BN92" s="42">
        <v>0</v>
      </c>
      <c r="BO92" s="42">
        <v>0</v>
      </c>
      <c r="BP92" s="42">
        <v>0</v>
      </c>
      <c r="BQ92" s="42">
        <v>0</v>
      </c>
      <c r="BR92" s="42">
        <v>0</v>
      </c>
      <c r="BS92" s="42"/>
      <c r="BT92" s="42"/>
      <c r="BU92" s="42">
        <v>0</v>
      </c>
      <c r="BV92" s="42">
        <v>0</v>
      </c>
      <c r="BW92" s="42">
        <v>0</v>
      </c>
      <c r="BX92" s="42">
        <v>0</v>
      </c>
      <c r="BY92" s="42">
        <v>0</v>
      </c>
      <c r="BZ92" s="42">
        <v>0</v>
      </c>
      <c r="CA92" s="42">
        <v>0</v>
      </c>
      <c r="CB92" s="42">
        <v>0</v>
      </c>
      <c r="CC92" s="42">
        <v>0</v>
      </c>
      <c r="CD92" s="42">
        <v>0</v>
      </c>
      <c r="CE92" s="42">
        <v>0</v>
      </c>
      <c r="CF92" s="42">
        <v>0</v>
      </c>
      <c r="CG92" s="42">
        <v>0</v>
      </c>
      <c r="CH92" s="42">
        <v>0</v>
      </c>
      <c r="CI92" s="42">
        <v>0</v>
      </c>
      <c r="CJ92" s="42">
        <v>0</v>
      </c>
      <c r="CK92" s="42">
        <v>0</v>
      </c>
      <c r="CL92" s="42">
        <v>0</v>
      </c>
      <c r="CM92" s="42">
        <v>0</v>
      </c>
      <c r="CN92" s="42">
        <v>0</v>
      </c>
      <c r="CO92" s="42">
        <v>0</v>
      </c>
      <c r="CP92" s="42">
        <v>0</v>
      </c>
      <c r="CQ92" s="42">
        <v>0</v>
      </c>
      <c r="CR92" s="45" t="s">
        <v>862</v>
      </c>
      <c r="CS92" s="45" t="s">
        <v>863</v>
      </c>
      <c r="CT92" s="45" t="s">
        <v>864</v>
      </c>
      <c r="CU92" s="23" t="s">
        <v>292</v>
      </c>
      <c r="CV92" s="20">
        <v>79.3</v>
      </c>
      <c r="CW92" s="20">
        <v>46.3</v>
      </c>
      <c r="CX92" s="20">
        <v>33.1</v>
      </c>
      <c r="CY92" s="20">
        <v>67.6</v>
      </c>
      <c r="CZ92" s="20">
        <v>41.7</v>
      </c>
      <c r="DA92" s="16" t="e">
        <f>#REF!/P92</f>
        <v>#REF!</v>
      </c>
      <c r="DB92" s="16" t="e">
        <f>#REF!/P92</f>
        <v>#REF!</v>
      </c>
      <c r="DC92" s="16" t="e">
        <f t="shared" si="3"/>
        <v>#REF!</v>
      </c>
      <c r="DD92" s="29">
        <v>54.523</v>
      </c>
      <c r="DE92" s="20"/>
      <c r="DF92" s="20"/>
      <c r="DG92" s="20">
        <v>144.972</v>
      </c>
      <c r="DH92" s="20">
        <v>85.718</v>
      </c>
      <c r="DI92" s="20">
        <v>59.254</v>
      </c>
      <c r="DJ92" s="20">
        <v>77</v>
      </c>
      <c r="DK92" s="20">
        <v>4.563</v>
      </c>
      <c r="DL92" s="20">
        <v>40.873</v>
      </c>
      <c r="DM92" s="20">
        <v>106.041</v>
      </c>
      <c r="DN92" s="20">
        <v>105.068</v>
      </c>
      <c r="DO92" s="20">
        <v>126.111</v>
      </c>
      <c r="DP92" s="20">
        <v>70.102</v>
      </c>
      <c r="DQ92" s="20">
        <v>56.009</v>
      </c>
      <c r="DR92" s="20">
        <v>77</v>
      </c>
      <c r="DS92" s="20">
        <v>4.313</v>
      </c>
      <c r="DT92" s="20">
        <v>44.412</v>
      </c>
      <c r="DU92" s="20">
        <v>150.048</v>
      </c>
      <c r="DV92" s="20">
        <v>89.769</v>
      </c>
      <c r="DW92" s="20">
        <v>60.279</v>
      </c>
      <c r="DX92" s="20">
        <v>40.173</v>
      </c>
      <c r="DY92" s="20">
        <v>4.461</v>
      </c>
      <c r="DZ92" s="20">
        <v>74</v>
      </c>
      <c r="EA92" s="20">
        <v>83.717</v>
      </c>
      <c r="EB92" s="20">
        <v>104.055</v>
      </c>
      <c r="EC92" s="20">
        <v>8.629</v>
      </c>
      <c r="ED92" s="20">
        <v>4.167</v>
      </c>
      <c r="EE92" s="20">
        <v>21.311</v>
      </c>
    </row>
    <row r="93" ht="20" customHeight="1" spans="1:135">
      <c r="A93" s="17">
        <v>322</v>
      </c>
      <c r="B93" s="18" t="s">
        <v>865</v>
      </c>
      <c r="C93" s="19" t="s">
        <v>866</v>
      </c>
      <c r="D93" s="20">
        <v>3114229</v>
      </c>
      <c r="E93" s="23" t="s">
        <v>867</v>
      </c>
      <c r="F93" s="4">
        <v>0</v>
      </c>
      <c r="G93" s="20">
        <v>1</v>
      </c>
      <c r="H93" s="20">
        <v>0</v>
      </c>
      <c r="I93" s="20">
        <v>0</v>
      </c>
      <c r="J93" s="20">
        <v>0</v>
      </c>
      <c r="K93" s="20">
        <v>1</v>
      </c>
      <c r="L93" s="20">
        <v>54</v>
      </c>
      <c r="M93" s="20">
        <v>185</v>
      </c>
      <c r="N93" s="20">
        <v>82</v>
      </c>
      <c r="O93" s="20">
        <v>24</v>
      </c>
      <c r="P93" s="20">
        <v>2.05</v>
      </c>
      <c r="Q93" s="20">
        <v>48.67</v>
      </c>
      <c r="R93" s="29">
        <v>48.67</v>
      </c>
      <c r="S93" s="20">
        <v>5.34</v>
      </c>
      <c r="T93" s="20">
        <v>67</v>
      </c>
      <c r="U93" s="20">
        <v>5</v>
      </c>
      <c r="V93" s="20">
        <v>5.14</v>
      </c>
      <c r="W93" s="20">
        <v>1.29</v>
      </c>
      <c r="X93" s="20">
        <v>3.38</v>
      </c>
      <c r="Y93" s="20">
        <v>177.5</v>
      </c>
      <c r="Z93" s="20">
        <v>9.5</v>
      </c>
      <c r="AA93" s="20">
        <v>0.5</v>
      </c>
      <c r="AB93" s="20">
        <v>0.38</v>
      </c>
      <c r="AC93" s="20">
        <v>901.71</v>
      </c>
      <c r="AD93" s="20">
        <v>0</v>
      </c>
      <c r="AE93" s="20">
        <v>1</v>
      </c>
      <c r="AF93" s="20">
        <v>0</v>
      </c>
      <c r="AG93" s="20">
        <v>1</v>
      </c>
      <c r="AH93" s="20">
        <v>0</v>
      </c>
      <c r="AI93" s="20">
        <v>112</v>
      </c>
      <c r="AJ93" s="20">
        <v>87</v>
      </c>
      <c r="AK93" s="20">
        <v>9</v>
      </c>
      <c r="AL93" s="6">
        <v>86</v>
      </c>
      <c r="AM93" s="20">
        <v>0</v>
      </c>
      <c r="AN93" s="34"/>
      <c r="AP93" s="34" t="s">
        <v>868</v>
      </c>
      <c r="AQ93" s="20">
        <v>9</v>
      </c>
      <c r="AR93" s="39" t="s">
        <v>869</v>
      </c>
      <c r="AS93" s="23" t="s">
        <v>129</v>
      </c>
      <c r="AT93" s="20">
        <v>1</v>
      </c>
      <c r="AU93" s="16">
        <v>1</v>
      </c>
      <c r="AV93" s="20">
        <v>3</v>
      </c>
      <c r="AW93" s="20">
        <v>3</v>
      </c>
      <c r="AX93" s="20">
        <v>80</v>
      </c>
      <c r="AY93" s="20">
        <v>0</v>
      </c>
      <c r="AZ93" s="42"/>
      <c r="BA93" s="20">
        <v>142</v>
      </c>
      <c r="BB93" s="20">
        <v>66</v>
      </c>
      <c r="BC93" s="20">
        <v>76</v>
      </c>
      <c r="BD93" s="20">
        <v>74</v>
      </c>
      <c r="BE93" s="20">
        <v>53</v>
      </c>
      <c r="BF93" s="20">
        <v>140</v>
      </c>
      <c r="BG93" s="20">
        <v>69.3</v>
      </c>
      <c r="BH93" s="20">
        <v>32.2</v>
      </c>
      <c r="BI93" s="20">
        <v>37.1</v>
      </c>
      <c r="BJ93" s="20">
        <v>68.3</v>
      </c>
      <c r="BK93" s="20">
        <v>24</v>
      </c>
      <c r="BL93" s="42">
        <v>0</v>
      </c>
      <c r="BM93" s="42">
        <v>0</v>
      </c>
      <c r="BN93" s="42">
        <v>0</v>
      </c>
      <c r="BO93" s="42">
        <v>0</v>
      </c>
      <c r="BP93" s="42">
        <v>0</v>
      </c>
      <c r="BQ93" s="42">
        <v>0</v>
      </c>
      <c r="BR93" s="42">
        <v>0</v>
      </c>
      <c r="BS93" s="42"/>
      <c r="BT93" s="42"/>
      <c r="BU93" s="42">
        <v>0</v>
      </c>
      <c r="BV93" s="42">
        <v>0</v>
      </c>
      <c r="BW93" s="42">
        <v>0</v>
      </c>
      <c r="BX93" s="42">
        <v>0</v>
      </c>
      <c r="BY93" s="42">
        <v>0</v>
      </c>
      <c r="BZ93" s="42">
        <v>0</v>
      </c>
      <c r="CA93" s="42">
        <v>0</v>
      </c>
      <c r="CB93" s="42">
        <v>0</v>
      </c>
      <c r="CC93" s="42">
        <v>0</v>
      </c>
      <c r="CD93" s="42">
        <v>0</v>
      </c>
      <c r="CE93" s="42">
        <v>0</v>
      </c>
      <c r="CF93" s="42">
        <v>0</v>
      </c>
      <c r="CG93" s="42">
        <v>0</v>
      </c>
      <c r="CH93" s="42">
        <v>0</v>
      </c>
      <c r="CI93" s="42">
        <v>0</v>
      </c>
      <c r="CJ93" s="42">
        <v>0</v>
      </c>
      <c r="CK93" s="42">
        <v>0</v>
      </c>
      <c r="CL93" s="42">
        <v>0</v>
      </c>
      <c r="CM93" s="42">
        <v>0</v>
      </c>
      <c r="CN93" s="42">
        <v>0</v>
      </c>
      <c r="CO93" s="42">
        <v>0</v>
      </c>
      <c r="CP93" s="42">
        <v>0</v>
      </c>
      <c r="CQ93" s="42">
        <v>0</v>
      </c>
      <c r="CR93" s="45" t="s">
        <v>870</v>
      </c>
      <c r="CS93" s="42"/>
      <c r="CT93" s="45" t="s">
        <v>871</v>
      </c>
      <c r="CU93" s="23" t="s">
        <v>173</v>
      </c>
      <c r="CV93" s="20">
        <v>69.3</v>
      </c>
      <c r="CW93" s="20">
        <v>32.2</v>
      </c>
      <c r="CX93" s="20">
        <v>37.1</v>
      </c>
      <c r="CY93" s="20">
        <v>68.3</v>
      </c>
      <c r="CZ93" s="20">
        <v>53</v>
      </c>
      <c r="DA93" s="16" t="e">
        <f>#REF!/P93</f>
        <v>#REF!</v>
      </c>
      <c r="DB93" s="16" t="e">
        <f>#REF!/P93</f>
        <v>#REF!</v>
      </c>
      <c r="DC93" s="16" t="e">
        <f t="shared" si="3"/>
        <v>#REF!</v>
      </c>
      <c r="DD93" s="29">
        <v>58.654</v>
      </c>
      <c r="DE93" s="20"/>
      <c r="DF93" s="20"/>
      <c r="DG93" s="20">
        <v>164.364</v>
      </c>
      <c r="DH93" s="20">
        <v>84.368</v>
      </c>
      <c r="DI93" s="20">
        <v>79.996</v>
      </c>
      <c r="DJ93" s="20">
        <v>70</v>
      </c>
      <c r="DK93" s="20">
        <v>5.6</v>
      </c>
      <c r="DL93" s="20">
        <v>48.67</v>
      </c>
      <c r="DM93" s="20">
        <v>118.091</v>
      </c>
      <c r="DN93" s="20">
        <v>114.949</v>
      </c>
      <c r="DO93" s="20">
        <v>121.054</v>
      </c>
      <c r="DP93" s="20">
        <v>48.824</v>
      </c>
      <c r="DQ93" s="20">
        <v>72.23</v>
      </c>
      <c r="DR93" s="20">
        <v>70</v>
      </c>
      <c r="DS93" s="20">
        <v>5.056</v>
      </c>
      <c r="DT93" s="20">
        <v>59.668</v>
      </c>
      <c r="DU93" s="20">
        <v>151.071</v>
      </c>
      <c r="DV93" s="20">
        <v>72.975</v>
      </c>
      <c r="DW93" s="20">
        <v>78.096</v>
      </c>
      <c r="DX93" s="20">
        <v>51.695</v>
      </c>
      <c r="DY93" s="20">
        <v>5.076</v>
      </c>
      <c r="DZ93" s="20">
        <v>65</v>
      </c>
      <c r="EA93" s="20">
        <v>143.823</v>
      </c>
      <c r="EB93" s="20">
        <v>139.937</v>
      </c>
      <c r="EC93" s="20">
        <v>12.372</v>
      </c>
      <c r="ED93" s="20">
        <v>13.309</v>
      </c>
      <c r="EE93" s="20">
        <v>16.772</v>
      </c>
    </row>
    <row r="94" ht="20" customHeight="1" spans="1:135">
      <c r="A94" s="17">
        <v>326</v>
      </c>
      <c r="B94" s="18" t="s">
        <v>872</v>
      </c>
      <c r="C94" s="19" t="s">
        <v>873</v>
      </c>
      <c r="D94" s="20">
        <v>2839761</v>
      </c>
      <c r="E94" s="23" t="s">
        <v>874</v>
      </c>
      <c r="F94" s="4">
        <v>0</v>
      </c>
      <c r="G94" s="20">
        <v>1</v>
      </c>
      <c r="H94" s="20">
        <v>1</v>
      </c>
      <c r="I94" s="20">
        <v>0</v>
      </c>
      <c r="J94" s="20">
        <v>0</v>
      </c>
      <c r="K94" s="20">
        <v>1</v>
      </c>
      <c r="L94" s="20">
        <v>49</v>
      </c>
      <c r="M94" s="20">
        <v>162</v>
      </c>
      <c r="N94" s="20">
        <v>58</v>
      </c>
      <c r="O94" s="20">
        <v>22.1</v>
      </c>
      <c r="P94" s="20">
        <v>1.62</v>
      </c>
      <c r="Q94" s="20">
        <v>53.483</v>
      </c>
      <c r="R94" s="29">
        <v>53.483</v>
      </c>
      <c r="S94" s="20">
        <v>83</v>
      </c>
      <c r="T94" s="20">
        <v>262</v>
      </c>
      <c r="U94" s="20">
        <v>1</v>
      </c>
      <c r="V94" s="20">
        <v>3.32</v>
      </c>
      <c r="W94" s="20">
        <v>1.29</v>
      </c>
      <c r="X94" s="20">
        <v>3</v>
      </c>
      <c r="Y94" s="20">
        <v>300</v>
      </c>
      <c r="Z94" s="20">
        <v>8.1</v>
      </c>
      <c r="AA94" s="20">
        <v>0.5</v>
      </c>
      <c r="AB94" s="20">
        <v>7.67</v>
      </c>
      <c r="AC94" s="20">
        <v>777.07</v>
      </c>
      <c r="AD94" s="20">
        <v>0</v>
      </c>
      <c r="AE94" s="20">
        <v>2</v>
      </c>
      <c r="AF94" s="20">
        <v>0</v>
      </c>
      <c r="AG94" s="20">
        <v>1</v>
      </c>
      <c r="AH94" s="20">
        <v>1</v>
      </c>
      <c r="AI94" s="20">
        <v>140</v>
      </c>
      <c r="AJ94" s="20">
        <v>80</v>
      </c>
      <c r="AK94" s="20">
        <v>3</v>
      </c>
      <c r="AL94" s="6">
        <v>172</v>
      </c>
      <c r="AM94" s="20">
        <v>1</v>
      </c>
      <c r="AN94" s="35" t="s">
        <v>875</v>
      </c>
      <c r="AO94" s="6">
        <v>552.4090278</v>
      </c>
      <c r="AP94" s="34" t="s">
        <v>876</v>
      </c>
      <c r="AQ94" s="20">
        <v>3</v>
      </c>
      <c r="AR94" s="39" t="s">
        <v>877</v>
      </c>
      <c r="AS94" s="23" t="s">
        <v>129</v>
      </c>
      <c r="AT94" s="20">
        <v>1</v>
      </c>
      <c r="AU94" s="16">
        <v>1</v>
      </c>
      <c r="AV94" s="20">
        <v>0</v>
      </c>
      <c r="AW94" s="20">
        <v>3</v>
      </c>
      <c r="AX94" s="20">
        <v>100</v>
      </c>
      <c r="AY94" s="20">
        <v>0</v>
      </c>
      <c r="AZ94" s="20">
        <v>95</v>
      </c>
      <c r="BA94" s="20">
        <v>127.3</v>
      </c>
      <c r="BB94" s="20">
        <v>52.9</v>
      </c>
      <c r="BC94" s="20">
        <v>74.5</v>
      </c>
      <c r="BD94" s="20">
        <v>71</v>
      </c>
      <c r="BE94" s="20">
        <v>58.5</v>
      </c>
      <c r="BF94" s="20">
        <v>124.9</v>
      </c>
      <c r="BG94" s="20">
        <v>78.6</v>
      </c>
      <c r="BH94" s="20">
        <v>32.6</v>
      </c>
      <c r="BI94" s="20">
        <v>46</v>
      </c>
      <c r="BJ94" s="20">
        <v>77.1</v>
      </c>
      <c r="BK94" s="20">
        <v>27</v>
      </c>
      <c r="BL94" s="42">
        <v>0</v>
      </c>
      <c r="BM94" s="42">
        <v>0</v>
      </c>
      <c r="BN94" s="42">
        <v>0</v>
      </c>
      <c r="BO94" s="42">
        <v>0</v>
      </c>
      <c r="BP94" s="42">
        <v>0</v>
      </c>
      <c r="BQ94" s="42">
        <v>0</v>
      </c>
      <c r="BR94" s="42">
        <v>0</v>
      </c>
      <c r="BS94" s="42"/>
      <c r="BT94" s="42"/>
      <c r="BU94" s="42">
        <v>0</v>
      </c>
      <c r="BV94" s="42">
        <v>0</v>
      </c>
      <c r="BW94" s="42">
        <v>0</v>
      </c>
      <c r="BX94" s="42">
        <v>0</v>
      </c>
      <c r="BY94" s="42">
        <v>0</v>
      </c>
      <c r="BZ94" s="42">
        <v>0</v>
      </c>
      <c r="CA94" s="42">
        <v>0</v>
      </c>
      <c r="CB94" s="42">
        <v>0</v>
      </c>
      <c r="CC94" s="42">
        <v>0</v>
      </c>
      <c r="CD94" s="42">
        <v>0</v>
      </c>
      <c r="CE94" s="42">
        <v>0</v>
      </c>
      <c r="CF94" s="42">
        <v>0</v>
      </c>
      <c r="CG94" s="42">
        <v>0</v>
      </c>
      <c r="CH94" s="42">
        <v>0</v>
      </c>
      <c r="CI94" s="42">
        <v>0</v>
      </c>
      <c r="CJ94" s="42">
        <v>0</v>
      </c>
      <c r="CK94" s="42">
        <v>0</v>
      </c>
      <c r="CL94" s="42">
        <v>0</v>
      </c>
      <c r="CM94" s="42">
        <v>0</v>
      </c>
      <c r="CN94" s="42">
        <v>0</v>
      </c>
      <c r="CO94" s="42">
        <v>0</v>
      </c>
      <c r="CP94" s="42">
        <v>0</v>
      </c>
      <c r="CQ94" s="42">
        <v>0</v>
      </c>
      <c r="CR94" s="45" t="s">
        <v>878</v>
      </c>
      <c r="CS94" s="45" t="s">
        <v>879</v>
      </c>
      <c r="CT94" s="45" t="s">
        <v>880</v>
      </c>
      <c r="CU94" s="23" t="s">
        <v>276</v>
      </c>
      <c r="CV94" s="20">
        <v>78.6</v>
      </c>
      <c r="CW94" s="20">
        <v>32.6</v>
      </c>
      <c r="CX94" s="20">
        <v>46</v>
      </c>
      <c r="CY94" s="20">
        <v>77.1</v>
      </c>
      <c r="CZ94" s="20">
        <v>58.5</v>
      </c>
      <c r="DA94" s="16" t="e">
        <f>#REF!/P94</f>
        <v>#REF!</v>
      </c>
      <c r="DB94" s="16" t="e">
        <f>#REF!/P94</f>
        <v>#REF!</v>
      </c>
      <c r="DC94" s="16" t="e">
        <f t="shared" si="3"/>
        <v>#REF!</v>
      </c>
      <c r="DD94" s="29">
        <v>74.289</v>
      </c>
      <c r="DE94" s="20"/>
      <c r="DF94" s="20"/>
      <c r="DG94" s="20">
        <v>135.331</v>
      </c>
      <c r="DH94" s="20">
        <v>62.952</v>
      </c>
      <c r="DI94" s="20">
        <v>72.379</v>
      </c>
      <c r="DJ94" s="20">
        <v>71</v>
      </c>
      <c r="DK94" s="20">
        <v>5.139</v>
      </c>
      <c r="DL94" s="20">
        <v>53.483</v>
      </c>
      <c r="DM94" s="20">
        <v>116.606</v>
      </c>
      <c r="DN94" s="20">
        <v>114.931</v>
      </c>
      <c r="DO94" s="20">
        <v>143.725</v>
      </c>
      <c r="DP94" s="20">
        <v>68.801</v>
      </c>
      <c r="DQ94" s="20">
        <v>74.924</v>
      </c>
      <c r="DR94" s="20">
        <v>71</v>
      </c>
      <c r="DS94" s="20">
        <v>5.32</v>
      </c>
      <c r="DT94" s="20">
        <v>52.13</v>
      </c>
      <c r="DU94" s="20">
        <v>128.672</v>
      </c>
      <c r="DV94" s="20">
        <v>56.183</v>
      </c>
      <c r="DW94" s="20">
        <v>72.489</v>
      </c>
      <c r="DX94" s="20">
        <v>56.336</v>
      </c>
      <c r="DY94" s="20">
        <v>4.929</v>
      </c>
      <c r="DZ94" s="20">
        <v>68</v>
      </c>
      <c r="EA94" s="20">
        <v>162.183</v>
      </c>
      <c r="EB94" s="20">
        <v>144.881</v>
      </c>
      <c r="EC94" s="20">
        <v>13.023</v>
      </c>
      <c r="ED94" s="20">
        <v>13.812</v>
      </c>
      <c r="EE94" s="20">
        <v>25.414</v>
      </c>
    </row>
    <row r="95" ht="20" customHeight="1" spans="1:135">
      <c r="A95" s="17">
        <v>327</v>
      </c>
      <c r="B95" s="18" t="s">
        <v>881</v>
      </c>
      <c r="C95" s="19" t="s">
        <v>882</v>
      </c>
      <c r="D95" s="20">
        <v>2605321</v>
      </c>
      <c r="E95" s="23" t="s">
        <v>883</v>
      </c>
      <c r="F95" s="4">
        <v>0</v>
      </c>
      <c r="G95" s="20">
        <v>1</v>
      </c>
      <c r="H95" s="20">
        <v>1</v>
      </c>
      <c r="I95" s="20">
        <v>0</v>
      </c>
      <c r="J95" s="20">
        <v>0</v>
      </c>
      <c r="K95" s="20">
        <v>1</v>
      </c>
      <c r="L95" s="20">
        <v>45</v>
      </c>
      <c r="M95" s="20">
        <v>169</v>
      </c>
      <c r="N95" s="20">
        <v>87</v>
      </c>
      <c r="O95" s="20">
        <v>30.5</v>
      </c>
      <c r="P95" s="20">
        <v>2.02</v>
      </c>
      <c r="Q95" s="20">
        <v>46.394</v>
      </c>
      <c r="R95" s="29">
        <v>46.394</v>
      </c>
      <c r="S95" s="20">
        <v>83</v>
      </c>
      <c r="T95" s="20">
        <v>194</v>
      </c>
      <c r="U95" s="20">
        <v>1</v>
      </c>
      <c r="V95" s="20">
        <v>6.33</v>
      </c>
      <c r="W95" s="20">
        <v>1.1</v>
      </c>
      <c r="X95" s="20">
        <v>4.07</v>
      </c>
      <c r="Y95" s="20">
        <v>200.2</v>
      </c>
      <c r="Z95" s="20">
        <v>5</v>
      </c>
      <c r="AA95" s="20">
        <v>0.5</v>
      </c>
      <c r="AB95" s="20">
        <v>0.33</v>
      </c>
      <c r="AC95" s="20">
        <v>120.7</v>
      </c>
      <c r="AD95" s="20">
        <v>1</v>
      </c>
      <c r="AE95" s="20">
        <v>2</v>
      </c>
      <c r="AF95" s="20">
        <v>0</v>
      </c>
      <c r="AG95" s="20">
        <v>0</v>
      </c>
      <c r="AH95" s="20">
        <v>0</v>
      </c>
      <c r="AI95" s="20">
        <v>105</v>
      </c>
      <c r="AJ95" s="20">
        <v>72</v>
      </c>
      <c r="AK95" s="20">
        <v>7</v>
      </c>
      <c r="AL95" s="6">
        <v>153</v>
      </c>
      <c r="AM95" s="20">
        <v>0</v>
      </c>
      <c r="AN95" s="34"/>
      <c r="AP95" s="34" t="s">
        <v>884</v>
      </c>
      <c r="AQ95" s="20">
        <v>7</v>
      </c>
      <c r="AR95" s="39" t="s">
        <v>885</v>
      </c>
      <c r="AS95" s="23" t="s">
        <v>129</v>
      </c>
      <c r="AT95" s="20">
        <v>1</v>
      </c>
      <c r="AU95" s="16">
        <v>1</v>
      </c>
      <c r="AV95" s="20">
        <v>0</v>
      </c>
      <c r="AW95" s="20">
        <v>3</v>
      </c>
      <c r="AX95" s="20">
        <v>100</v>
      </c>
      <c r="AY95" s="20">
        <v>0</v>
      </c>
      <c r="AZ95" s="20">
        <v>100</v>
      </c>
      <c r="BA95" s="20">
        <v>141.4</v>
      </c>
      <c r="BB95" s="20">
        <v>72.6</v>
      </c>
      <c r="BC95" s="20">
        <v>68.8</v>
      </c>
      <c r="BD95" s="20">
        <v>59</v>
      </c>
      <c r="BE95" s="20">
        <v>48.7</v>
      </c>
      <c r="BF95" s="20">
        <v>96.3</v>
      </c>
      <c r="BG95" s="20">
        <v>70</v>
      </c>
      <c r="BH95" s="20">
        <v>35.9</v>
      </c>
      <c r="BI95" s="20">
        <v>34.1</v>
      </c>
      <c r="BJ95" s="20">
        <v>47.7</v>
      </c>
      <c r="BK95" s="20">
        <v>33</v>
      </c>
      <c r="BL95" s="42">
        <v>0</v>
      </c>
      <c r="BM95" s="42">
        <v>0</v>
      </c>
      <c r="BN95" s="42">
        <v>0</v>
      </c>
      <c r="BO95" s="42">
        <v>0</v>
      </c>
      <c r="BP95" s="42">
        <v>0</v>
      </c>
      <c r="BQ95" s="42">
        <v>0</v>
      </c>
      <c r="BR95" s="42">
        <v>0</v>
      </c>
      <c r="BS95" s="42"/>
      <c r="BT95" s="42"/>
      <c r="BU95" s="42">
        <v>0</v>
      </c>
      <c r="BV95" s="42">
        <v>0</v>
      </c>
      <c r="BW95" s="42">
        <v>0</v>
      </c>
      <c r="BX95" s="42">
        <v>0</v>
      </c>
      <c r="BY95" s="42">
        <v>0</v>
      </c>
      <c r="BZ95" s="42">
        <v>0</v>
      </c>
      <c r="CA95" s="42">
        <v>0</v>
      </c>
      <c r="CB95" s="42">
        <v>0</v>
      </c>
      <c r="CC95" s="42">
        <v>0</v>
      </c>
      <c r="CD95" s="42">
        <v>0</v>
      </c>
      <c r="CE95" s="42">
        <v>0</v>
      </c>
      <c r="CF95" s="42">
        <v>0</v>
      </c>
      <c r="CG95" s="42">
        <v>0</v>
      </c>
      <c r="CH95" s="42">
        <v>0</v>
      </c>
      <c r="CI95" s="42">
        <v>0</v>
      </c>
      <c r="CJ95" s="42">
        <v>0</v>
      </c>
      <c r="CK95" s="42">
        <v>0</v>
      </c>
      <c r="CL95" s="42">
        <v>0</v>
      </c>
      <c r="CM95" s="42">
        <v>0</v>
      </c>
      <c r="CN95" s="42">
        <v>0</v>
      </c>
      <c r="CO95" s="42">
        <v>0</v>
      </c>
      <c r="CP95" s="42">
        <v>0</v>
      </c>
      <c r="CQ95" s="42">
        <v>0</v>
      </c>
      <c r="CR95" s="45" t="s">
        <v>886</v>
      </c>
      <c r="CS95" s="42"/>
      <c r="CT95" s="45" t="s">
        <v>887</v>
      </c>
      <c r="CU95" s="23" t="s">
        <v>276</v>
      </c>
      <c r="CV95" s="20">
        <v>70</v>
      </c>
      <c r="CW95" s="20">
        <v>35.9</v>
      </c>
      <c r="CX95" s="20">
        <v>34.1</v>
      </c>
      <c r="CY95" s="20">
        <v>47.7</v>
      </c>
      <c r="CZ95" s="20">
        <v>48.7</v>
      </c>
      <c r="DA95" s="16" t="e">
        <f>#REF!/P95</f>
        <v>#REF!</v>
      </c>
      <c r="DB95" s="16" t="e">
        <f>#REF!/P95</f>
        <v>#REF!</v>
      </c>
      <c r="DC95" s="16" t="e">
        <f t="shared" si="3"/>
        <v>#REF!</v>
      </c>
      <c r="DD95" s="29">
        <v>58.534</v>
      </c>
      <c r="DE95" s="20"/>
      <c r="DF95" s="20"/>
      <c r="DG95" s="20">
        <v>146.297</v>
      </c>
      <c r="DH95" s="20">
        <v>78.424</v>
      </c>
      <c r="DI95" s="20">
        <v>67.873</v>
      </c>
      <c r="DJ95" s="20">
        <v>77</v>
      </c>
      <c r="DK95" s="20">
        <v>5.226</v>
      </c>
      <c r="DL95" s="20">
        <v>46.394</v>
      </c>
      <c r="DM95" s="20">
        <v>88.201</v>
      </c>
      <c r="DN95" s="20">
        <v>94.976</v>
      </c>
      <c r="DO95" s="20">
        <v>143.996</v>
      </c>
      <c r="DP95" s="20">
        <v>66.958</v>
      </c>
      <c r="DQ95" s="20">
        <v>77.038</v>
      </c>
      <c r="DR95" s="20">
        <v>77</v>
      </c>
      <c r="DS95" s="20">
        <v>5.932</v>
      </c>
      <c r="DT95" s="20">
        <v>53.5</v>
      </c>
      <c r="DU95" s="20">
        <v>157.18</v>
      </c>
      <c r="DV95" s="20">
        <v>67.842</v>
      </c>
      <c r="DW95" s="20">
        <v>89.339</v>
      </c>
      <c r="DX95" s="20">
        <v>56.838</v>
      </c>
      <c r="DY95" s="20">
        <v>6.79</v>
      </c>
      <c r="DZ95" s="20">
        <v>76</v>
      </c>
      <c r="EA95" s="20">
        <v>120.795</v>
      </c>
      <c r="EB95" s="20">
        <v>131.265</v>
      </c>
      <c r="EC95" s="20">
        <v>17.284</v>
      </c>
      <c r="ED95" s="20">
        <v>10.626</v>
      </c>
      <c r="EE95" s="20">
        <v>19.918</v>
      </c>
    </row>
    <row r="96" ht="20" customHeight="1" spans="1:135">
      <c r="A96" s="17">
        <v>328</v>
      </c>
      <c r="B96" s="18" t="s">
        <v>888</v>
      </c>
      <c r="C96" s="19" t="s">
        <v>889</v>
      </c>
      <c r="D96" s="20">
        <v>3105010</v>
      </c>
      <c r="E96" s="23" t="s">
        <v>890</v>
      </c>
      <c r="F96" s="4">
        <v>0</v>
      </c>
      <c r="G96" s="20">
        <v>1</v>
      </c>
      <c r="H96" s="20">
        <v>1</v>
      </c>
      <c r="I96" s="20">
        <v>0</v>
      </c>
      <c r="J96" s="20">
        <v>0</v>
      </c>
      <c r="K96" s="20">
        <v>1</v>
      </c>
      <c r="L96" s="20">
        <v>62</v>
      </c>
      <c r="M96" s="20">
        <v>174</v>
      </c>
      <c r="N96" s="20">
        <v>82</v>
      </c>
      <c r="O96" s="20">
        <v>27.1</v>
      </c>
      <c r="P96" s="20">
        <v>1.99</v>
      </c>
      <c r="Q96" s="20">
        <v>44.184</v>
      </c>
      <c r="R96" s="29">
        <v>44.184</v>
      </c>
      <c r="S96" s="20">
        <v>10.66</v>
      </c>
      <c r="T96" s="20">
        <v>133</v>
      </c>
      <c r="U96" s="20">
        <v>5</v>
      </c>
      <c r="V96" s="20">
        <v>2.58</v>
      </c>
      <c r="W96" s="20">
        <v>1.95</v>
      </c>
      <c r="X96" s="20">
        <v>1.22</v>
      </c>
      <c r="Y96" s="20">
        <v>139.3</v>
      </c>
      <c r="Z96" s="20">
        <v>6.1</v>
      </c>
      <c r="AA96" s="20">
        <v>0.5</v>
      </c>
      <c r="AB96" s="20">
        <v>0.22</v>
      </c>
      <c r="AC96" s="20">
        <v>507.16</v>
      </c>
      <c r="AD96" s="20">
        <v>0</v>
      </c>
      <c r="AE96" s="20">
        <v>2</v>
      </c>
      <c r="AF96" s="20">
        <v>1</v>
      </c>
      <c r="AG96" s="20">
        <v>1</v>
      </c>
      <c r="AH96" s="20">
        <v>0</v>
      </c>
      <c r="AI96" s="20">
        <v>116</v>
      </c>
      <c r="AJ96" s="20">
        <v>70</v>
      </c>
      <c r="AK96" s="20">
        <v>4</v>
      </c>
      <c r="AL96" s="6">
        <v>166</v>
      </c>
      <c r="AM96" s="20">
        <v>0</v>
      </c>
      <c r="AN96" s="34"/>
      <c r="AP96" s="34" t="s">
        <v>891</v>
      </c>
      <c r="AQ96" s="20">
        <v>4</v>
      </c>
      <c r="AR96" s="39" t="s">
        <v>892</v>
      </c>
      <c r="AS96" s="23" t="s">
        <v>146</v>
      </c>
      <c r="AT96" s="20">
        <v>0</v>
      </c>
      <c r="AU96" s="16">
        <v>1</v>
      </c>
      <c r="AV96" s="20">
        <v>0</v>
      </c>
      <c r="AW96" s="20">
        <v>3</v>
      </c>
      <c r="AX96" s="20">
        <v>100</v>
      </c>
      <c r="AY96" s="20">
        <v>0</v>
      </c>
      <c r="AZ96" s="20">
        <v>50</v>
      </c>
      <c r="BA96" s="20">
        <v>150.7</v>
      </c>
      <c r="BB96" s="20">
        <v>73.3</v>
      </c>
      <c r="BC96" s="20">
        <v>77.3</v>
      </c>
      <c r="BD96" s="20">
        <v>80</v>
      </c>
      <c r="BE96" s="20">
        <v>51.3</v>
      </c>
      <c r="BF96" s="20">
        <v>118.4</v>
      </c>
      <c r="BG96" s="20">
        <v>75.7</v>
      </c>
      <c r="BH96" s="20">
        <v>36.9</v>
      </c>
      <c r="BI96" s="20">
        <v>38.9</v>
      </c>
      <c r="BJ96" s="20">
        <v>59.5</v>
      </c>
      <c r="BK96" s="20">
        <v>21</v>
      </c>
      <c r="BL96" s="20">
        <v>1</v>
      </c>
      <c r="BM96" s="20">
        <v>1</v>
      </c>
      <c r="BN96" s="42">
        <v>0</v>
      </c>
      <c r="BO96" s="20">
        <v>1</v>
      </c>
      <c r="BP96" s="42">
        <v>0</v>
      </c>
      <c r="BQ96" s="42">
        <v>0</v>
      </c>
      <c r="BR96" s="42">
        <v>0</v>
      </c>
      <c r="BS96" s="42"/>
      <c r="BT96" s="42"/>
      <c r="BU96" s="42">
        <v>0</v>
      </c>
      <c r="BV96" s="42">
        <v>0</v>
      </c>
      <c r="BW96" s="42">
        <v>0</v>
      </c>
      <c r="BX96" s="42">
        <v>0</v>
      </c>
      <c r="BY96" s="42">
        <v>0</v>
      </c>
      <c r="BZ96" s="42">
        <v>0</v>
      </c>
      <c r="CA96" s="42">
        <v>0</v>
      </c>
      <c r="CB96" s="42">
        <v>0</v>
      </c>
      <c r="CC96" s="42">
        <v>0</v>
      </c>
      <c r="CD96" s="42">
        <v>0</v>
      </c>
      <c r="CE96" s="42">
        <v>0</v>
      </c>
      <c r="CF96" s="42">
        <v>0</v>
      </c>
      <c r="CG96" s="20">
        <v>1</v>
      </c>
      <c r="CH96" s="42">
        <v>0</v>
      </c>
      <c r="CI96" s="42">
        <v>0</v>
      </c>
      <c r="CJ96" s="20">
        <v>1</v>
      </c>
      <c r="CK96" s="42">
        <v>0</v>
      </c>
      <c r="CL96" s="42">
        <v>0</v>
      </c>
      <c r="CM96" s="42">
        <v>0</v>
      </c>
      <c r="CN96" s="42">
        <v>0</v>
      </c>
      <c r="CO96" s="20">
        <v>1</v>
      </c>
      <c r="CP96" s="42">
        <v>0</v>
      </c>
      <c r="CQ96" s="42">
        <v>0</v>
      </c>
      <c r="CR96" s="45" t="s">
        <v>893</v>
      </c>
      <c r="CS96" s="42"/>
      <c r="CT96" s="45" t="s">
        <v>894</v>
      </c>
      <c r="CU96" s="23" t="s">
        <v>140</v>
      </c>
      <c r="CV96" s="20">
        <v>75.7</v>
      </c>
      <c r="CW96" s="20">
        <v>36.9</v>
      </c>
      <c r="CX96" s="20">
        <v>38.9</v>
      </c>
      <c r="CY96" s="20">
        <v>59.5</v>
      </c>
      <c r="CZ96" s="20">
        <v>51.3</v>
      </c>
      <c r="DA96" s="16" t="e">
        <f>#REF!/P96</f>
        <v>#REF!</v>
      </c>
      <c r="DB96" s="16" t="e">
        <f>#REF!/P96</f>
        <v>#REF!</v>
      </c>
      <c r="DC96" s="16" t="e">
        <f t="shared" si="3"/>
        <v>#REF!</v>
      </c>
      <c r="DD96" s="29">
        <v>78.36</v>
      </c>
      <c r="DE96" s="20"/>
      <c r="DF96" s="20"/>
      <c r="DG96" s="20">
        <v>145.893</v>
      </c>
      <c r="DH96" s="20">
        <v>81.431</v>
      </c>
      <c r="DI96" s="20">
        <v>64.462</v>
      </c>
      <c r="DJ96" s="20">
        <v>79</v>
      </c>
      <c r="DK96" s="20">
        <v>5.092</v>
      </c>
      <c r="DL96" s="20">
        <v>44.184</v>
      </c>
      <c r="DM96" s="20">
        <v>102.125</v>
      </c>
      <c r="DN96" s="20">
        <v>119.65</v>
      </c>
      <c r="DO96" s="20">
        <v>125.178</v>
      </c>
      <c r="DP96" s="20">
        <v>50.718</v>
      </c>
      <c r="DQ96" s="20">
        <v>74.46</v>
      </c>
      <c r="DR96" s="20">
        <v>79</v>
      </c>
      <c r="DS96" s="20">
        <v>5.882</v>
      </c>
      <c r="DT96" s="20">
        <v>59.483</v>
      </c>
      <c r="DU96" s="20">
        <v>161.298</v>
      </c>
      <c r="DV96" s="20">
        <v>75.665</v>
      </c>
      <c r="DW96" s="20">
        <v>85.632</v>
      </c>
      <c r="DX96" s="20">
        <v>53.09</v>
      </c>
      <c r="DY96" s="20">
        <v>6.251</v>
      </c>
      <c r="DZ96" s="20">
        <v>73</v>
      </c>
      <c r="EA96" s="20">
        <v>136.63</v>
      </c>
      <c r="EB96" s="20">
        <v>141.271</v>
      </c>
      <c r="EC96" s="20">
        <v>19.483</v>
      </c>
      <c r="ED96" s="20">
        <v>11.776</v>
      </c>
      <c r="EE96" s="20">
        <v>22.828</v>
      </c>
    </row>
    <row r="97" ht="20" customHeight="1" spans="1:135">
      <c r="A97" s="17">
        <v>330</v>
      </c>
      <c r="B97" s="18" t="s">
        <v>895</v>
      </c>
      <c r="C97" s="21" t="s">
        <v>896</v>
      </c>
      <c r="D97" s="20">
        <v>1661600</v>
      </c>
      <c r="E97" s="23" t="s">
        <v>897</v>
      </c>
      <c r="F97" s="4">
        <v>0</v>
      </c>
      <c r="G97" s="20">
        <v>0</v>
      </c>
      <c r="H97" s="20">
        <v>0</v>
      </c>
      <c r="I97" s="20">
        <v>0</v>
      </c>
      <c r="J97" s="20">
        <v>0</v>
      </c>
      <c r="K97" s="20">
        <v>1</v>
      </c>
      <c r="L97" s="20">
        <v>36</v>
      </c>
      <c r="M97" s="20">
        <v>168</v>
      </c>
      <c r="N97" s="20">
        <v>63</v>
      </c>
      <c r="O97" s="20">
        <v>22.3</v>
      </c>
      <c r="P97" s="20">
        <v>1.71</v>
      </c>
      <c r="Q97" s="20">
        <v>60.333</v>
      </c>
      <c r="R97" s="29">
        <v>60.333</v>
      </c>
      <c r="S97" s="20">
        <v>3.04</v>
      </c>
      <c r="T97" s="20">
        <v>16</v>
      </c>
      <c r="U97" s="20">
        <v>5</v>
      </c>
      <c r="V97" s="20">
        <v>5.09</v>
      </c>
      <c r="W97" s="20">
        <v>1.24</v>
      </c>
      <c r="X97" s="20">
        <v>3.68</v>
      </c>
      <c r="Y97" s="20">
        <v>514</v>
      </c>
      <c r="Z97" s="20">
        <v>4</v>
      </c>
      <c r="AA97" s="20">
        <v>0.5</v>
      </c>
      <c r="AB97" s="20">
        <v>1.79</v>
      </c>
      <c r="AC97" s="20">
        <v>500.81</v>
      </c>
      <c r="AD97" s="20">
        <v>1</v>
      </c>
      <c r="AE97" s="20">
        <v>1</v>
      </c>
      <c r="AF97" s="20">
        <v>0</v>
      </c>
      <c r="AG97" s="20">
        <v>0</v>
      </c>
      <c r="AH97" s="20">
        <v>0</v>
      </c>
      <c r="AI97" s="20">
        <v>111</v>
      </c>
      <c r="AJ97" s="20">
        <v>76</v>
      </c>
      <c r="AK97" s="20">
        <v>48</v>
      </c>
      <c r="AL97" s="6">
        <v>480</v>
      </c>
      <c r="AM97" s="20">
        <v>0</v>
      </c>
      <c r="AN97" s="34"/>
      <c r="AP97" s="34" t="s">
        <v>898</v>
      </c>
      <c r="AQ97" s="20">
        <v>48</v>
      </c>
      <c r="AR97" s="39" t="s">
        <v>899</v>
      </c>
      <c r="AS97" s="23" t="s">
        <v>242</v>
      </c>
      <c r="AT97" s="20">
        <v>0</v>
      </c>
      <c r="AU97" s="16">
        <v>1</v>
      </c>
      <c r="AV97" s="20">
        <v>0</v>
      </c>
      <c r="AW97" s="20">
        <v>3</v>
      </c>
      <c r="AX97" s="20">
        <v>100</v>
      </c>
      <c r="AY97" s="20">
        <v>0</v>
      </c>
      <c r="AZ97" s="42"/>
      <c r="BA97" s="20">
        <v>167</v>
      </c>
      <c r="BB97" s="20">
        <v>62</v>
      </c>
      <c r="BC97" s="20">
        <v>105</v>
      </c>
      <c r="BD97" s="20">
        <v>74</v>
      </c>
      <c r="BE97" s="20">
        <v>63</v>
      </c>
      <c r="BF97" s="20">
        <v>115</v>
      </c>
      <c r="BG97" s="20">
        <v>97.7</v>
      </c>
      <c r="BH97" s="20">
        <v>36.3</v>
      </c>
      <c r="BI97" s="20">
        <v>61.4</v>
      </c>
      <c r="BJ97" s="20">
        <v>67.3</v>
      </c>
      <c r="BK97" s="20">
        <v>10</v>
      </c>
      <c r="BL97" s="42">
        <v>0</v>
      </c>
      <c r="BM97" s="42">
        <v>0</v>
      </c>
      <c r="BN97" s="42">
        <v>0</v>
      </c>
      <c r="BO97" s="42">
        <v>0</v>
      </c>
      <c r="BP97" s="42">
        <v>0</v>
      </c>
      <c r="BQ97" s="42">
        <v>0</v>
      </c>
      <c r="BR97" s="42">
        <v>0</v>
      </c>
      <c r="BS97" s="42"/>
      <c r="BT97" s="42"/>
      <c r="BU97" s="42">
        <v>0</v>
      </c>
      <c r="BV97" s="42">
        <v>0</v>
      </c>
      <c r="BW97" s="42">
        <v>0</v>
      </c>
      <c r="BX97" s="42">
        <v>0</v>
      </c>
      <c r="BY97" s="42">
        <v>0</v>
      </c>
      <c r="BZ97" s="42">
        <v>0</v>
      </c>
      <c r="CA97" s="42">
        <v>0</v>
      </c>
      <c r="CB97" s="42">
        <v>0</v>
      </c>
      <c r="CC97" s="42">
        <v>0</v>
      </c>
      <c r="CD97" s="42">
        <v>0</v>
      </c>
      <c r="CE97" s="42">
        <v>0</v>
      </c>
      <c r="CF97" s="42">
        <v>0</v>
      </c>
      <c r="CG97" s="42">
        <v>0</v>
      </c>
      <c r="CH97" s="42">
        <v>0</v>
      </c>
      <c r="CI97" s="42">
        <v>0</v>
      </c>
      <c r="CJ97" s="42">
        <v>0</v>
      </c>
      <c r="CK97" s="42">
        <v>0</v>
      </c>
      <c r="CL97" s="42">
        <v>0</v>
      </c>
      <c r="CM97" s="42">
        <v>0</v>
      </c>
      <c r="CN97" s="42">
        <v>0</v>
      </c>
      <c r="CO97" s="42">
        <v>0</v>
      </c>
      <c r="CP97" s="42">
        <v>0</v>
      </c>
      <c r="CQ97" s="42">
        <v>0</v>
      </c>
      <c r="CR97" s="45" t="s">
        <v>900</v>
      </c>
      <c r="CS97" s="45" t="s">
        <v>901</v>
      </c>
      <c r="CT97" s="45" t="s">
        <v>902</v>
      </c>
      <c r="CU97" s="23" t="s">
        <v>150</v>
      </c>
      <c r="CV97" s="20">
        <v>97.7</v>
      </c>
      <c r="CW97" s="20">
        <v>36.3</v>
      </c>
      <c r="CX97" s="20">
        <v>61.4</v>
      </c>
      <c r="CY97" s="20">
        <v>67.3</v>
      </c>
      <c r="CZ97" s="20">
        <v>63</v>
      </c>
      <c r="DA97" s="16" t="e">
        <f>#REF!/P97</f>
        <v>#REF!</v>
      </c>
      <c r="DB97" s="16" t="e">
        <f>#REF!/P97</f>
        <v>#REF!</v>
      </c>
      <c r="DC97" s="16" t="e">
        <f t="shared" si="3"/>
        <v>#REF!</v>
      </c>
      <c r="DD97" s="29">
        <v>63.676</v>
      </c>
      <c r="DE97" s="20"/>
      <c r="DF97" s="20"/>
      <c r="DG97" s="20">
        <v>169.874</v>
      </c>
      <c r="DH97" s="20">
        <v>67.383</v>
      </c>
      <c r="DI97" s="20">
        <v>102.491</v>
      </c>
      <c r="DJ97" s="20">
        <v>60</v>
      </c>
      <c r="DK97" s="20">
        <v>6.149</v>
      </c>
      <c r="DL97" s="20">
        <v>60.333</v>
      </c>
      <c r="DM97" s="20">
        <v>100.582</v>
      </c>
      <c r="DN97" s="20">
        <v>92.644</v>
      </c>
      <c r="DO97" s="20">
        <v>171.204</v>
      </c>
      <c r="DP97" s="20">
        <v>72.649</v>
      </c>
      <c r="DQ97" s="20">
        <v>98.556</v>
      </c>
      <c r="DR97" s="20">
        <v>60</v>
      </c>
      <c r="DS97" s="20">
        <v>5.913</v>
      </c>
      <c r="DT97" s="20">
        <v>57.566</v>
      </c>
      <c r="DU97" s="20">
        <v>143.862</v>
      </c>
      <c r="DV97" s="20">
        <v>54.93</v>
      </c>
      <c r="DW97" s="20">
        <v>88.932</v>
      </c>
      <c r="DX97" s="20">
        <v>61.817</v>
      </c>
      <c r="DY97" s="20">
        <v>5.247</v>
      </c>
      <c r="DZ97" s="20">
        <v>59</v>
      </c>
      <c r="EA97" s="20">
        <v>99.438</v>
      </c>
      <c r="EB97" s="20">
        <v>115.771</v>
      </c>
      <c r="EC97" s="20">
        <v>18.959</v>
      </c>
      <c r="ED97" s="20">
        <v>14.52</v>
      </c>
      <c r="EE97" s="20">
        <v>33.963</v>
      </c>
    </row>
    <row r="98" ht="20" customHeight="1" spans="1:135">
      <c r="A98" s="17">
        <v>332</v>
      </c>
      <c r="B98" s="18" t="s">
        <v>903</v>
      </c>
      <c r="C98" s="19" t="s">
        <v>904</v>
      </c>
      <c r="D98" s="20">
        <v>3094537</v>
      </c>
      <c r="E98" s="23" t="s">
        <v>905</v>
      </c>
      <c r="F98" s="4">
        <v>0</v>
      </c>
      <c r="G98" s="20">
        <v>1</v>
      </c>
      <c r="H98" s="20">
        <v>1</v>
      </c>
      <c r="I98" s="20">
        <v>0</v>
      </c>
      <c r="J98" s="20">
        <v>0</v>
      </c>
      <c r="K98" s="20">
        <v>1</v>
      </c>
      <c r="L98" s="20">
        <v>46</v>
      </c>
      <c r="M98" s="20">
        <v>181</v>
      </c>
      <c r="N98" s="20">
        <v>71</v>
      </c>
      <c r="O98" s="20">
        <v>21.7</v>
      </c>
      <c r="P98" s="20">
        <v>1.89</v>
      </c>
      <c r="Q98" s="20">
        <v>47.931</v>
      </c>
      <c r="R98" s="29">
        <v>47.931</v>
      </c>
      <c r="S98" s="20">
        <v>25.81</v>
      </c>
      <c r="T98" s="20">
        <v>12</v>
      </c>
      <c r="U98" s="20">
        <v>0.67</v>
      </c>
      <c r="V98" s="20">
        <v>5.09</v>
      </c>
      <c r="W98" s="20">
        <v>0.98</v>
      </c>
      <c r="X98" s="20">
        <v>3.18</v>
      </c>
      <c r="Y98" s="20">
        <v>165.6</v>
      </c>
      <c r="Z98" s="20">
        <v>6.6</v>
      </c>
      <c r="AA98" s="20">
        <v>1.12</v>
      </c>
      <c r="AB98" s="20">
        <v>0.3</v>
      </c>
      <c r="AC98" s="20">
        <v>735.04</v>
      </c>
      <c r="AD98" s="20">
        <v>1</v>
      </c>
      <c r="AE98" s="20">
        <v>1</v>
      </c>
      <c r="AF98" s="20">
        <v>0</v>
      </c>
      <c r="AG98" s="20">
        <v>1</v>
      </c>
      <c r="AH98" s="20">
        <v>0</v>
      </c>
      <c r="AI98" s="20">
        <v>124</v>
      </c>
      <c r="AJ98" s="20">
        <v>75</v>
      </c>
      <c r="AK98" s="20">
        <v>3</v>
      </c>
      <c r="AL98" s="6">
        <v>144</v>
      </c>
      <c r="AM98" s="20">
        <v>0</v>
      </c>
      <c r="AN98" s="34"/>
      <c r="AP98" s="34" t="s">
        <v>906</v>
      </c>
      <c r="AQ98" s="20">
        <v>3</v>
      </c>
      <c r="AR98" s="39" t="s">
        <v>907</v>
      </c>
      <c r="AS98" s="23" t="s">
        <v>129</v>
      </c>
      <c r="AT98" s="20">
        <v>1</v>
      </c>
      <c r="AU98" s="16">
        <v>1</v>
      </c>
      <c r="AV98" s="20">
        <v>0</v>
      </c>
      <c r="AW98" s="20">
        <v>3</v>
      </c>
      <c r="AX98" s="20">
        <v>100</v>
      </c>
      <c r="AY98" s="20">
        <v>0</v>
      </c>
      <c r="AZ98" s="42"/>
      <c r="BA98" s="20">
        <v>138.5</v>
      </c>
      <c r="BB98" s="20">
        <v>68.1</v>
      </c>
      <c r="BC98" s="20">
        <v>70.4</v>
      </c>
      <c r="BD98" s="20">
        <v>49</v>
      </c>
      <c r="BE98" s="20">
        <v>50.8</v>
      </c>
      <c r="BF98" s="20">
        <v>171.6</v>
      </c>
      <c r="BG98" s="20">
        <v>73.3</v>
      </c>
      <c r="BH98" s="20">
        <v>36</v>
      </c>
      <c r="BI98" s="20">
        <v>37.2</v>
      </c>
      <c r="BJ98" s="20">
        <v>90.8</v>
      </c>
      <c r="BK98" s="20">
        <v>47</v>
      </c>
      <c r="BL98" s="42">
        <v>0</v>
      </c>
      <c r="BM98" s="42">
        <v>0</v>
      </c>
      <c r="BN98" s="42">
        <v>0</v>
      </c>
      <c r="BO98" s="42">
        <v>0</v>
      </c>
      <c r="BP98" s="42">
        <v>0</v>
      </c>
      <c r="BQ98" s="42">
        <v>0</v>
      </c>
      <c r="BR98" s="42">
        <v>0</v>
      </c>
      <c r="BS98" s="42"/>
      <c r="BT98" s="42"/>
      <c r="BU98" s="42">
        <v>0</v>
      </c>
      <c r="BV98" s="42">
        <v>0</v>
      </c>
      <c r="BW98" s="42">
        <v>0</v>
      </c>
      <c r="BX98" s="42">
        <v>0</v>
      </c>
      <c r="BY98" s="42">
        <v>0</v>
      </c>
      <c r="BZ98" s="42">
        <v>0</v>
      </c>
      <c r="CA98" s="42">
        <v>0</v>
      </c>
      <c r="CB98" s="42">
        <v>0</v>
      </c>
      <c r="CC98" s="42">
        <v>0</v>
      </c>
      <c r="CD98" s="42">
        <v>0</v>
      </c>
      <c r="CE98" s="42">
        <v>0</v>
      </c>
      <c r="CF98" s="42">
        <v>0</v>
      </c>
      <c r="CG98" s="42">
        <v>0</v>
      </c>
      <c r="CH98" s="42">
        <v>0</v>
      </c>
      <c r="CI98" s="42">
        <v>0</v>
      </c>
      <c r="CJ98" s="42">
        <v>0</v>
      </c>
      <c r="CK98" s="42">
        <v>0</v>
      </c>
      <c r="CL98" s="42">
        <v>0</v>
      </c>
      <c r="CM98" s="42">
        <v>0</v>
      </c>
      <c r="CN98" s="42">
        <v>0</v>
      </c>
      <c r="CO98" s="42">
        <v>0</v>
      </c>
      <c r="CP98" s="42">
        <v>0</v>
      </c>
      <c r="CQ98" s="42">
        <v>0</v>
      </c>
      <c r="CR98" s="45" t="s">
        <v>908</v>
      </c>
      <c r="CS98" s="45" t="s">
        <v>909</v>
      </c>
      <c r="CT98" s="45" t="s">
        <v>910</v>
      </c>
      <c r="CU98" s="23" t="s">
        <v>292</v>
      </c>
      <c r="CV98" s="20">
        <v>73.3</v>
      </c>
      <c r="CW98" s="20">
        <v>36</v>
      </c>
      <c r="CX98" s="20">
        <v>37.2</v>
      </c>
      <c r="CY98" s="20">
        <v>90.8</v>
      </c>
      <c r="CZ98" s="20">
        <v>50.8</v>
      </c>
      <c r="DA98" s="16" t="e">
        <f>#REF!/P98</f>
        <v>#REF!</v>
      </c>
      <c r="DB98" s="16" t="e">
        <f>#REF!/P98</f>
        <v>#REF!</v>
      </c>
      <c r="DC98" s="16" t="e">
        <f t="shared" si="3"/>
        <v>#REF!</v>
      </c>
      <c r="DD98" s="29">
        <v>95.55</v>
      </c>
      <c r="DE98" s="20"/>
      <c r="DF98" s="20"/>
      <c r="DG98" s="20">
        <v>146.235</v>
      </c>
      <c r="DH98" s="20">
        <v>76.142</v>
      </c>
      <c r="DI98" s="20">
        <v>70.092</v>
      </c>
      <c r="DJ98" s="20">
        <v>86</v>
      </c>
      <c r="DK98" s="20">
        <v>6.028</v>
      </c>
      <c r="DL98" s="20">
        <v>47.931</v>
      </c>
      <c r="DM98" s="20">
        <v>141.87</v>
      </c>
      <c r="DN98" s="20">
        <v>142.464</v>
      </c>
      <c r="DO98" s="20">
        <v>112.37</v>
      </c>
      <c r="DP98" s="20">
        <v>49.071</v>
      </c>
      <c r="DQ98" s="20">
        <v>63.3</v>
      </c>
      <c r="DR98" s="20">
        <v>86</v>
      </c>
      <c r="DS98" s="20">
        <v>5.444</v>
      </c>
      <c r="DT98" s="20">
        <v>56.331</v>
      </c>
      <c r="DU98" s="20">
        <v>132.954</v>
      </c>
      <c r="DV98" s="20">
        <v>54.296</v>
      </c>
      <c r="DW98" s="20">
        <v>78.658</v>
      </c>
      <c r="DX98" s="20">
        <v>59.162</v>
      </c>
      <c r="DY98" s="20">
        <v>6.45</v>
      </c>
      <c r="DZ98" s="20">
        <v>82</v>
      </c>
      <c r="EA98" s="20">
        <v>124.036</v>
      </c>
      <c r="EB98" s="20">
        <v>138.593</v>
      </c>
      <c r="EC98" s="20">
        <v>17.716</v>
      </c>
      <c r="ED98" s="20">
        <v>12.041</v>
      </c>
      <c r="EE98" s="20">
        <v>16.123</v>
      </c>
    </row>
    <row r="99" ht="20" customHeight="1" spans="1:135">
      <c r="A99" s="17">
        <v>334</v>
      </c>
      <c r="B99" s="18" t="s">
        <v>911</v>
      </c>
      <c r="C99" s="19" t="s">
        <v>912</v>
      </c>
      <c r="D99" s="20">
        <v>3090229</v>
      </c>
      <c r="E99" s="23" t="s">
        <v>913</v>
      </c>
      <c r="F99" s="4">
        <v>0</v>
      </c>
      <c r="G99" s="20">
        <v>0</v>
      </c>
      <c r="H99" s="20">
        <v>0</v>
      </c>
      <c r="I99" s="20">
        <v>0</v>
      </c>
      <c r="J99" s="20">
        <v>0</v>
      </c>
      <c r="K99" s="20">
        <v>1</v>
      </c>
      <c r="L99" s="20">
        <v>38</v>
      </c>
      <c r="M99" s="20">
        <v>172</v>
      </c>
      <c r="N99" s="20">
        <v>77</v>
      </c>
      <c r="O99" s="20">
        <v>26</v>
      </c>
      <c r="P99" s="20">
        <v>1.92</v>
      </c>
      <c r="Q99" s="20">
        <v>47.4</v>
      </c>
      <c r="R99" s="29">
        <v>47.4</v>
      </c>
      <c r="S99" s="20">
        <v>6.72</v>
      </c>
      <c r="T99" s="20">
        <v>94</v>
      </c>
      <c r="U99" s="20">
        <v>3</v>
      </c>
      <c r="V99" s="20">
        <v>3.87</v>
      </c>
      <c r="W99" s="20">
        <v>1.03</v>
      </c>
      <c r="X99" s="20">
        <v>2.4</v>
      </c>
      <c r="Y99" s="20">
        <v>434.1</v>
      </c>
      <c r="Z99" s="20">
        <v>11.1</v>
      </c>
      <c r="AA99" s="20">
        <v>40.7</v>
      </c>
      <c r="AB99" s="20">
        <v>13.5</v>
      </c>
      <c r="AC99" s="20">
        <v>593.26</v>
      </c>
      <c r="AD99" s="20">
        <v>0</v>
      </c>
      <c r="AE99" s="20">
        <v>1</v>
      </c>
      <c r="AF99" s="20">
        <v>0</v>
      </c>
      <c r="AG99" s="20">
        <v>1</v>
      </c>
      <c r="AH99" s="20">
        <v>0</v>
      </c>
      <c r="AI99" s="20">
        <v>133</v>
      </c>
      <c r="AJ99" s="20">
        <v>92</v>
      </c>
      <c r="AK99" s="20">
        <v>96</v>
      </c>
      <c r="AL99" s="6">
        <v>140</v>
      </c>
      <c r="AM99" s="20">
        <v>0</v>
      </c>
      <c r="AN99" s="34"/>
      <c r="AP99" s="34" t="s">
        <v>914</v>
      </c>
      <c r="AQ99" s="20">
        <v>96</v>
      </c>
      <c r="AR99" s="39" t="s">
        <v>915</v>
      </c>
      <c r="AS99" s="23" t="s">
        <v>129</v>
      </c>
      <c r="AT99" s="20">
        <v>1</v>
      </c>
      <c r="AU99" s="16">
        <v>1</v>
      </c>
      <c r="AV99" s="20">
        <v>0</v>
      </c>
      <c r="AW99" s="20">
        <v>3</v>
      </c>
      <c r="AX99" s="20">
        <v>100</v>
      </c>
      <c r="AY99" s="20">
        <v>0</v>
      </c>
      <c r="AZ99" s="42"/>
      <c r="BA99" s="20">
        <v>210.6</v>
      </c>
      <c r="BB99" s="20">
        <v>118.5</v>
      </c>
      <c r="BC99" s="20">
        <v>92.1</v>
      </c>
      <c r="BD99" s="20">
        <v>85</v>
      </c>
      <c r="BE99" s="20">
        <v>43.7</v>
      </c>
      <c r="BF99" s="20">
        <v>127</v>
      </c>
      <c r="BG99" s="20">
        <v>109.7</v>
      </c>
      <c r="BH99" s="20">
        <v>61.7</v>
      </c>
      <c r="BI99" s="20">
        <v>48</v>
      </c>
      <c r="BJ99" s="20">
        <v>66.1</v>
      </c>
      <c r="BK99" s="20">
        <v>22</v>
      </c>
      <c r="BL99" s="42">
        <v>0</v>
      </c>
      <c r="BM99" s="42">
        <v>0</v>
      </c>
      <c r="BN99" s="42">
        <v>0</v>
      </c>
      <c r="BO99" s="42">
        <v>0</v>
      </c>
      <c r="BP99" s="42">
        <v>0</v>
      </c>
      <c r="BQ99" s="42">
        <v>0</v>
      </c>
      <c r="BR99" s="42">
        <v>0</v>
      </c>
      <c r="BS99" s="42"/>
      <c r="BT99" s="42"/>
      <c r="BU99" s="42">
        <v>0</v>
      </c>
      <c r="BV99" s="42">
        <v>0</v>
      </c>
      <c r="BW99" s="42">
        <v>0</v>
      </c>
      <c r="BX99" s="42">
        <v>0</v>
      </c>
      <c r="BY99" s="42">
        <v>0</v>
      </c>
      <c r="BZ99" s="42">
        <v>0</v>
      </c>
      <c r="CA99" s="42">
        <v>0</v>
      </c>
      <c r="CB99" s="42">
        <v>0</v>
      </c>
      <c r="CC99" s="42">
        <v>0</v>
      </c>
      <c r="CD99" s="42">
        <v>0</v>
      </c>
      <c r="CE99" s="42">
        <v>0</v>
      </c>
      <c r="CF99" s="42">
        <v>0</v>
      </c>
      <c r="CG99" s="42">
        <v>0</v>
      </c>
      <c r="CH99" s="42">
        <v>0</v>
      </c>
      <c r="CI99" s="42">
        <v>0</v>
      </c>
      <c r="CJ99" s="42">
        <v>0</v>
      </c>
      <c r="CK99" s="42">
        <v>0</v>
      </c>
      <c r="CL99" s="42">
        <v>0</v>
      </c>
      <c r="CM99" s="42">
        <v>0</v>
      </c>
      <c r="CN99" s="42">
        <v>0</v>
      </c>
      <c r="CO99" s="42">
        <v>0</v>
      </c>
      <c r="CP99" s="42">
        <v>0</v>
      </c>
      <c r="CQ99" s="42">
        <v>0</v>
      </c>
      <c r="CR99" s="23" t="s">
        <v>916</v>
      </c>
      <c r="CS99" s="45" t="s">
        <v>917</v>
      </c>
      <c r="CT99" s="45" t="s">
        <v>918</v>
      </c>
      <c r="CU99" s="23" t="s">
        <v>150</v>
      </c>
      <c r="CV99" s="20">
        <v>109.7</v>
      </c>
      <c r="CW99" s="20">
        <v>61.7</v>
      </c>
      <c r="CX99" s="20">
        <v>48</v>
      </c>
      <c r="CY99" s="20">
        <v>66.1</v>
      </c>
      <c r="CZ99" s="20">
        <v>43.7</v>
      </c>
      <c r="DA99" s="16" t="e">
        <f>#REF!/P99</f>
        <v>#REF!</v>
      </c>
      <c r="DB99" s="16" t="e">
        <f>#REF!/P99</f>
        <v>#REF!</v>
      </c>
      <c r="DC99" s="16" t="e">
        <f t="shared" si="3"/>
        <v>#REF!</v>
      </c>
      <c r="DD99" s="29">
        <v>57.609</v>
      </c>
      <c r="DE99" s="20"/>
      <c r="DF99" s="20"/>
      <c r="DG99" s="20">
        <v>191.492</v>
      </c>
      <c r="DH99" s="20">
        <v>100.724</v>
      </c>
      <c r="DI99" s="20">
        <v>90.767</v>
      </c>
      <c r="DJ99" s="20">
        <v>57</v>
      </c>
      <c r="DK99" s="20">
        <v>5.174</v>
      </c>
      <c r="DL99" s="20">
        <v>47.4</v>
      </c>
      <c r="DM99" s="20">
        <v>136.904</v>
      </c>
      <c r="DN99" s="20">
        <v>131.181</v>
      </c>
      <c r="DO99" s="20">
        <v>135.943</v>
      </c>
      <c r="DP99" s="20">
        <v>42.894</v>
      </c>
      <c r="DQ99" s="20">
        <v>93.048</v>
      </c>
      <c r="DR99" s="20">
        <v>57</v>
      </c>
      <c r="DS99" s="20">
        <v>5.304</v>
      </c>
      <c r="DT99" s="20">
        <v>68.447</v>
      </c>
      <c r="DU99" s="20">
        <v>214.809</v>
      </c>
      <c r="DV99" s="20">
        <v>104.297</v>
      </c>
      <c r="DW99" s="20">
        <v>110.512</v>
      </c>
      <c r="DX99" s="20">
        <v>51.447</v>
      </c>
      <c r="DY99" s="20">
        <v>6.299</v>
      </c>
      <c r="DZ99" s="20">
        <v>57</v>
      </c>
      <c r="EA99" s="20">
        <v>163.109</v>
      </c>
      <c r="EB99" s="20">
        <v>171.985</v>
      </c>
      <c r="EC99" s="20">
        <v>15.765</v>
      </c>
      <c r="ED99" s="20">
        <v>12.848</v>
      </c>
      <c r="EE99" s="20">
        <v>6.875</v>
      </c>
    </row>
    <row r="100" ht="20" customHeight="1" spans="1:135">
      <c r="A100" s="17">
        <v>336</v>
      </c>
      <c r="B100" s="18" t="s">
        <v>919</v>
      </c>
      <c r="C100" s="19" t="s">
        <v>920</v>
      </c>
      <c r="D100" s="20">
        <v>3091474</v>
      </c>
      <c r="E100" s="23" t="s">
        <v>921</v>
      </c>
      <c r="F100" s="4">
        <v>0</v>
      </c>
      <c r="G100" s="20">
        <v>0</v>
      </c>
      <c r="H100" s="20">
        <v>0</v>
      </c>
      <c r="I100" s="20">
        <v>0</v>
      </c>
      <c r="J100" s="20">
        <v>0</v>
      </c>
      <c r="K100" s="20">
        <v>1</v>
      </c>
      <c r="L100" s="20">
        <v>66</v>
      </c>
      <c r="M100" s="20">
        <v>164</v>
      </c>
      <c r="N100" s="20">
        <v>60</v>
      </c>
      <c r="O100" s="20">
        <v>22.3</v>
      </c>
      <c r="P100" s="20">
        <v>1.65</v>
      </c>
      <c r="Q100" s="20">
        <v>66.315</v>
      </c>
      <c r="R100" s="29">
        <v>66.315</v>
      </c>
      <c r="S100" s="20">
        <v>5.44</v>
      </c>
      <c r="T100" s="20">
        <v>756</v>
      </c>
      <c r="U100" s="20">
        <v>4</v>
      </c>
      <c r="V100" s="20">
        <v>4.1</v>
      </c>
      <c r="W100" s="20">
        <v>1.14</v>
      </c>
      <c r="X100" s="20">
        <v>2.47</v>
      </c>
      <c r="Y100" s="20">
        <v>46.3</v>
      </c>
      <c r="Z100" s="20">
        <v>5.4</v>
      </c>
      <c r="AA100" s="20">
        <v>0.5</v>
      </c>
      <c r="AB100" s="20">
        <v>0.23</v>
      </c>
      <c r="AC100" s="20">
        <v>870.99</v>
      </c>
      <c r="AD100" s="20">
        <v>1</v>
      </c>
      <c r="AE100" s="20">
        <v>2</v>
      </c>
      <c r="AF100" s="20">
        <v>0</v>
      </c>
      <c r="AG100" s="20">
        <v>0</v>
      </c>
      <c r="AH100" s="20">
        <v>0</v>
      </c>
      <c r="AI100" s="20">
        <v>125</v>
      </c>
      <c r="AJ100" s="20">
        <v>78</v>
      </c>
      <c r="AK100" s="20">
        <v>15</v>
      </c>
      <c r="AL100" s="6">
        <v>126</v>
      </c>
      <c r="AM100" s="20">
        <v>0</v>
      </c>
      <c r="AN100" s="34"/>
      <c r="AP100" s="34" t="s">
        <v>922</v>
      </c>
      <c r="AQ100" s="20">
        <v>15</v>
      </c>
      <c r="AR100" s="39" t="s">
        <v>923</v>
      </c>
      <c r="AS100" s="23" t="s">
        <v>129</v>
      </c>
      <c r="AT100" s="20">
        <v>1</v>
      </c>
      <c r="AU100" s="16">
        <v>1</v>
      </c>
      <c r="AV100" s="20">
        <v>3</v>
      </c>
      <c r="AW100" s="20">
        <v>3</v>
      </c>
      <c r="AX100" s="20">
        <v>80</v>
      </c>
      <c r="AY100" s="20">
        <v>0</v>
      </c>
      <c r="AZ100" s="20">
        <v>95</v>
      </c>
      <c r="BA100" s="20">
        <v>124.6</v>
      </c>
      <c r="BB100" s="20">
        <v>38.8</v>
      </c>
      <c r="BC100" s="20">
        <v>85.8</v>
      </c>
      <c r="BD100" s="20">
        <v>79</v>
      </c>
      <c r="BE100" s="20">
        <v>68.9</v>
      </c>
      <c r="BF100" s="20">
        <v>96.2</v>
      </c>
      <c r="BG100" s="20">
        <v>75.5</v>
      </c>
      <c r="BH100" s="20">
        <v>23.5</v>
      </c>
      <c r="BI100" s="20">
        <v>52</v>
      </c>
      <c r="BJ100" s="20">
        <v>58.3</v>
      </c>
      <c r="BK100" s="20">
        <v>17</v>
      </c>
      <c r="BL100" s="42">
        <v>0</v>
      </c>
      <c r="BM100" s="42">
        <v>0</v>
      </c>
      <c r="BN100" s="42">
        <v>0</v>
      </c>
      <c r="BO100" s="42">
        <v>0</v>
      </c>
      <c r="BP100" s="42">
        <v>0</v>
      </c>
      <c r="BQ100" s="42">
        <v>0</v>
      </c>
      <c r="BR100" s="42">
        <v>0</v>
      </c>
      <c r="BS100" s="42"/>
      <c r="BT100" s="42"/>
      <c r="BU100" s="42">
        <v>0</v>
      </c>
      <c r="BV100" s="42">
        <v>0</v>
      </c>
      <c r="BW100" s="42">
        <v>0</v>
      </c>
      <c r="BX100" s="42">
        <v>0</v>
      </c>
      <c r="BY100" s="42">
        <v>0</v>
      </c>
      <c r="BZ100" s="42">
        <v>0</v>
      </c>
      <c r="CA100" s="42">
        <v>0</v>
      </c>
      <c r="CB100" s="42">
        <v>0</v>
      </c>
      <c r="CC100" s="42">
        <v>0</v>
      </c>
      <c r="CD100" s="42">
        <v>0</v>
      </c>
      <c r="CE100" s="42">
        <v>0</v>
      </c>
      <c r="CF100" s="42">
        <v>0</v>
      </c>
      <c r="CG100" s="42">
        <v>0</v>
      </c>
      <c r="CH100" s="42">
        <v>0</v>
      </c>
      <c r="CI100" s="42">
        <v>0</v>
      </c>
      <c r="CJ100" s="42">
        <v>0</v>
      </c>
      <c r="CK100" s="42">
        <v>0</v>
      </c>
      <c r="CL100" s="42">
        <v>0</v>
      </c>
      <c r="CM100" s="42">
        <v>0</v>
      </c>
      <c r="CN100" s="42">
        <v>0</v>
      </c>
      <c r="CO100" s="42">
        <v>0</v>
      </c>
      <c r="CP100" s="42">
        <v>0</v>
      </c>
      <c r="CQ100" s="42">
        <v>0</v>
      </c>
      <c r="CR100" s="23" t="s">
        <v>924</v>
      </c>
      <c r="CS100" s="45" t="s">
        <v>925</v>
      </c>
      <c r="CT100" s="45" t="s">
        <v>926</v>
      </c>
      <c r="CU100" s="23" t="s">
        <v>150</v>
      </c>
      <c r="CV100" s="20">
        <v>75.5</v>
      </c>
      <c r="CW100" s="20">
        <v>23.5</v>
      </c>
      <c r="CX100" s="20">
        <v>52</v>
      </c>
      <c r="CY100" s="20">
        <v>58.3</v>
      </c>
      <c r="CZ100" s="20">
        <v>68.9</v>
      </c>
      <c r="DA100" s="16" t="e">
        <f>#REF!/P100</f>
        <v>#REF!</v>
      </c>
      <c r="DB100" s="16" t="e">
        <f>#REF!/P100</f>
        <v>#REF!</v>
      </c>
      <c r="DC100" s="16" t="e">
        <f t="shared" si="3"/>
        <v>#REF!</v>
      </c>
      <c r="DD100" s="29">
        <v>53.056</v>
      </c>
      <c r="DE100" s="20"/>
      <c r="DF100" s="20"/>
      <c r="DG100" s="20">
        <v>127.739</v>
      </c>
      <c r="DH100" s="20">
        <v>43.029</v>
      </c>
      <c r="DI100" s="20">
        <v>84.71</v>
      </c>
      <c r="DJ100" s="20">
        <v>77</v>
      </c>
      <c r="DK100" s="20">
        <v>6.523</v>
      </c>
      <c r="DL100" s="20">
        <v>66.315</v>
      </c>
      <c r="DM100" s="20">
        <v>92.888</v>
      </c>
      <c r="DN100" s="20">
        <v>95.173</v>
      </c>
      <c r="DO100" s="20">
        <v>109.969</v>
      </c>
      <c r="DP100" s="20">
        <v>38.321</v>
      </c>
      <c r="DQ100" s="20">
        <v>71.649</v>
      </c>
      <c r="DR100" s="20">
        <v>77</v>
      </c>
      <c r="DS100" s="20">
        <v>5.517</v>
      </c>
      <c r="DT100" s="20">
        <v>65.153</v>
      </c>
      <c r="DU100" s="20">
        <v>125.673</v>
      </c>
      <c r="DV100" s="20">
        <v>45.481</v>
      </c>
      <c r="DW100" s="20">
        <v>80.192</v>
      </c>
      <c r="DX100" s="20">
        <v>63.81</v>
      </c>
      <c r="DY100" s="20">
        <v>5.774</v>
      </c>
      <c r="DZ100" s="20">
        <v>72</v>
      </c>
      <c r="EA100" s="20">
        <v>97.873</v>
      </c>
      <c r="EB100" s="20">
        <v>105.891</v>
      </c>
      <c r="EC100" s="20">
        <v>17.899</v>
      </c>
      <c r="ED100" s="20">
        <v>7.933</v>
      </c>
      <c r="EE100" s="20">
        <v>22.332</v>
      </c>
    </row>
    <row r="101" ht="20" customHeight="1" spans="1:135">
      <c r="A101" s="17">
        <v>339</v>
      </c>
      <c r="B101" s="18" t="s">
        <v>927</v>
      </c>
      <c r="C101" s="19" t="s">
        <v>928</v>
      </c>
      <c r="D101" s="20">
        <v>3087165</v>
      </c>
      <c r="E101" s="23" t="s">
        <v>929</v>
      </c>
      <c r="F101" s="4">
        <v>0</v>
      </c>
      <c r="G101" s="20">
        <v>0</v>
      </c>
      <c r="H101" s="20">
        <v>0</v>
      </c>
      <c r="I101" s="20">
        <v>0</v>
      </c>
      <c r="J101" s="20">
        <v>0</v>
      </c>
      <c r="K101" s="20">
        <v>1</v>
      </c>
      <c r="L101" s="20">
        <v>65</v>
      </c>
      <c r="M101" s="20">
        <v>162</v>
      </c>
      <c r="N101" s="20">
        <v>53</v>
      </c>
      <c r="O101" s="20">
        <v>20.2</v>
      </c>
      <c r="P101" s="20">
        <v>1.54</v>
      </c>
      <c r="Q101" s="20">
        <v>44.614</v>
      </c>
      <c r="R101" s="29">
        <v>44.614</v>
      </c>
      <c r="S101" s="20">
        <v>6.31</v>
      </c>
      <c r="T101" s="20">
        <v>340</v>
      </c>
      <c r="U101" s="20">
        <v>3</v>
      </c>
      <c r="V101" s="20">
        <v>5</v>
      </c>
      <c r="W101" s="20">
        <v>2.31</v>
      </c>
      <c r="X101" s="20">
        <v>3.4</v>
      </c>
      <c r="Y101" s="20">
        <v>217</v>
      </c>
      <c r="Z101" s="20">
        <v>5.4</v>
      </c>
      <c r="AA101" s="20">
        <v>0.7</v>
      </c>
      <c r="AB101" s="20">
        <v>1.25</v>
      </c>
      <c r="AC101" s="20">
        <v>607.8</v>
      </c>
      <c r="AD101" s="20">
        <v>0</v>
      </c>
      <c r="AE101" s="20">
        <v>2</v>
      </c>
      <c r="AF101" s="20">
        <v>0</v>
      </c>
      <c r="AG101" s="20">
        <v>0</v>
      </c>
      <c r="AH101" s="20">
        <v>0</v>
      </c>
      <c r="AI101" s="20">
        <v>125</v>
      </c>
      <c r="AJ101" s="20">
        <v>63</v>
      </c>
      <c r="AK101" s="20">
        <v>6</v>
      </c>
      <c r="AL101" s="6">
        <v>352</v>
      </c>
      <c r="AM101" s="20">
        <v>0</v>
      </c>
      <c r="AN101" s="34"/>
      <c r="AP101" s="34" t="s">
        <v>930</v>
      </c>
      <c r="AQ101" s="20">
        <v>6</v>
      </c>
      <c r="AR101" s="39" t="s">
        <v>931</v>
      </c>
      <c r="AS101" s="23" t="s">
        <v>129</v>
      </c>
      <c r="AT101" s="20">
        <v>1</v>
      </c>
      <c r="AU101" s="16">
        <v>1</v>
      </c>
      <c r="AV101" s="20">
        <v>3</v>
      </c>
      <c r="AW101" s="20">
        <v>3</v>
      </c>
      <c r="AX101" s="20">
        <v>80</v>
      </c>
      <c r="AY101" s="20">
        <v>0</v>
      </c>
      <c r="AZ101" s="20">
        <v>95</v>
      </c>
      <c r="BA101" s="20">
        <v>123.4</v>
      </c>
      <c r="BB101" s="20">
        <v>66.8</v>
      </c>
      <c r="BC101" s="20">
        <v>56.6</v>
      </c>
      <c r="BD101" s="20">
        <v>64</v>
      </c>
      <c r="BE101" s="20">
        <v>45.9</v>
      </c>
      <c r="BF101" s="20">
        <v>98.5</v>
      </c>
      <c r="BG101" s="20">
        <v>80.1</v>
      </c>
      <c r="BH101" s="20">
        <v>43.4</v>
      </c>
      <c r="BI101" s="20">
        <v>36.8</v>
      </c>
      <c r="BJ101" s="20">
        <v>64</v>
      </c>
      <c r="BK101" s="20">
        <v>28</v>
      </c>
      <c r="BL101" s="42">
        <v>0</v>
      </c>
      <c r="BM101" s="42">
        <v>0</v>
      </c>
      <c r="BN101" s="42">
        <v>0</v>
      </c>
      <c r="BO101" s="42">
        <v>0</v>
      </c>
      <c r="BP101" s="42">
        <v>0</v>
      </c>
      <c r="BQ101" s="42">
        <v>0</v>
      </c>
      <c r="BR101" s="42">
        <v>0</v>
      </c>
      <c r="BS101" s="42"/>
      <c r="BT101" s="42"/>
      <c r="BU101" s="42">
        <v>0</v>
      </c>
      <c r="BV101" s="42">
        <v>0</v>
      </c>
      <c r="BW101" s="42">
        <v>0</v>
      </c>
      <c r="BX101" s="42">
        <v>0</v>
      </c>
      <c r="BY101" s="42">
        <v>0</v>
      </c>
      <c r="BZ101" s="42">
        <v>0</v>
      </c>
      <c r="CA101" s="42">
        <v>0</v>
      </c>
      <c r="CB101" s="42">
        <v>0</v>
      </c>
      <c r="CC101" s="42">
        <v>0</v>
      </c>
      <c r="CD101" s="42">
        <v>0</v>
      </c>
      <c r="CE101" s="42">
        <v>0</v>
      </c>
      <c r="CF101" s="42">
        <v>0</v>
      </c>
      <c r="CG101" s="42">
        <v>0</v>
      </c>
      <c r="CH101" s="42">
        <v>0</v>
      </c>
      <c r="CI101" s="42">
        <v>0</v>
      </c>
      <c r="CJ101" s="42">
        <v>0</v>
      </c>
      <c r="CK101" s="42">
        <v>0</v>
      </c>
      <c r="CL101" s="42">
        <v>0</v>
      </c>
      <c r="CM101" s="42">
        <v>0</v>
      </c>
      <c r="CN101" s="42">
        <v>0</v>
      </c>
      <c r="CO101" s="42">
        <v>0</v>
      </c>
      <c r="CP101" s="42">
        <v>0</v>
      </c>
      <c r="CQ101" s="42">
        <v>0</v>
      </c>
      <c r="CR101" s="23" t="s">
        <v>916</v>
      </c>
      <c r="CS101" s="45" t="s">
        <v>932</v>
      </c>
      <c r="CT101" s="45" t="s">
        <v>933</v>
      </c>
      <c r="CU101" s="23" t="s">
        <v>150</v>
      </c>
      <c r="CV101" s="20">
        <v>80.1</v>
      </c>
      <c r="CW101" s="20">
        <v>43.4</v>
      </c>
      <c r="CX101" s="20">
        <v>36.8</v>
      </c>
      <c r="CY101" s="20">
        <v>64</v>
      </c>
      <c r="CZ101" s="20">
        <v>45.9</v>
      </c>
      <c r="DA101" s="16" t="e">
        <f>#REF!/P101</f>
        <v>#REF!</v>
      </c>
      <c r="DB101" s="16" t="e">
        <f>#REF!/P101</f>
        <v>#REF!</v>
      </c>
      <c r="DC101" s="16" t="e">
        <f t="shared" ref="DC101:DC144" si="4">DA101/CV101</f>
        <v>#REF!</v>
      </c>
      <c r="DD101" s="29">
        <v>55.534</v>
      </c>
      <c r="DE101" s="20"/>
      <c r="DF101" s="20"/>
      <c r="DG101" s="20">
        <v>127.06</v>
      </c>
      <c r="DH101" s="20">
        <v>70.373</v>
      </c>
      <c r="DI101" s="20">
        <v>56.687</v>
      </c>
      <c r="DJ101" s="20">
        <v>60</v>
      </c>
      <c r="DK101" s="20">
        <v>3.401</v>
      </c>
      <c r="DL101" s="20">
        <v>44.614</v>
      </c>
      <c r="DM101" s="20">
        <v>95.028</v>
      </c>
      <c r="DN101" s="20">
        <v>97.67</v>
      </c>
      <c r="DO101" s="20">
        <v>113.589</v>
      </c>
      <c r="DP101" s="20">
        <v>52.44</v>
      </c>
      <c r="DQ101" s="20">
        <v>61.15</v>
      </c>
      <c r="DR101" s="20">
        <v>60</v>
      </c>
      <c r="DS101" s="20">
        <v>3.669</v>
      </c>
      <c r="DT101" s="20">
        <v>53.834</v>
      </c>
      <c r="DU101" s="20">
        <v>130.364</v>
      </c>
      <c r="DV101" s="20">
        <v>58.172</v>
      </c>
      <c r="DW101" s="20">
        <v>72.192</v>
      </c>
      <c r="DX101" s="20">
        <v>55.377</v>
      </c>
      <c r="DY101" s="20">
        <v>3.971</v>
      </c>
      <c r="DZ101" s="20">
        <v>55</v>
      </c>
      <c r="EA101" s="20">
        <v>94.238</v>
      </c>
      <c r="EB101" s="20">
        <v>98.5</v>
      </c>
      <c r="EC101" s="20">
        <v>13.644</v>
      </c>
      <c r="ED101" s="20">
        <v>12.016</v>
      </c>
      <c r="EE101" s="20">
        <v>23.307</v>
      </c>
    </row>
    <row r="102" ht="20" customHeight="1" spans="1:135">
      <c r="A102" s="17">
        <v>342</v>
      </c>
      <c r="B102" s="18" t="s">
        <v>934</v>
      </c>
      <c r="C102" s="19" t="s">
        <v>935</v>
      </c>
      <c r="D102" s="20">
        <v>1177027</v>
      </c>
      <c r="E102" s="23" t="s">
        <v>936</v>
      </c>
      <c r="F102" s="4">
        <v>1</v>
      </c>
      <c r="G102" s="20">
        <v>1</v>
      </c>
      <c r="H102" s="20">
        <v>1</v>
      </c>
      <c r="I102" s="20">
        <v>0</v>
      </c>
      <c r="J102" s="20">
        <v>0</v>
      </c>
      <c r="K102" s="20">
        <v>1</v>
      </c>
      <c r="L102" s="20">
        <v>72</v>
      </c>
      <c r="M102" s="20">
        <v>167</v>
      </c>
      <c r="N102" s="20">
        <v>68</v>
      </c>
      <c r="O102" s="20">
        <v>24.4</v>
      </c>
      <c r="P102" s="20">
        <v>1.78</v>
      </c>
      <c r="Q102" s="20">
        <v>38.113</v>
      </c>
      <c r="R102" s="29">
        <v>38.113</v>
      </c>
      <c r="S102" s="20">
        <v>83</v>
      </c>
      <c r="T102" s="20">
        <v>306</v>
      </c>
      <c r="U102" s="20">
        <v>2</v>
      </c>
      <c r="V102" s="20">
        <v>4.13</v>
      </c>
      <c r="W102" s="20">
        <v>1.27</v>
      </c>
      <c r="X102" s="20">
        <v>2.63</v>
      </c>
      <c r="Y102" s="20">
        <v>84.4</v>
      </c>
      <c r="Z102" s="20">
        <v>5.5</v>
      </c>
      <c r="AA102" s="20">
        <v>0.82</v>
      </c>
      <c r="AB102" s="20">
        <v>2.67</v>
      </c>
      <c r="AC102" s="20">
        <v>3872.61</v>
      </c>
      <c r="AD102" s="20">
        <v>1</v>
      </c>
      <c r="AE102" s="20">
        <v>3</v>
      </c>
      <c r="AF102" s="20">
        <v>0</v>
      </c>
      <c r="AG102" s="20">
        <v>0</v>
      </c>
      <c r="AH102" s="20">
        <v>0</v>
      </c>
      <c r="AI102" s="20">
        <v>147</v>
      </c>
      <c r="AJ102" s="20">
        <v>74</v>
      </c>
      <c r="AK102" s="20">
        <v>3</v>
      </c>
      <c r="AL102" s="6">
        <v>37.00000001</v>
      </c>
      <c r="AM102" s="20">
        <v>0</v>
      </c>
      <c r="AN102" s="34"/>
      <c r="AP102" s="34" t="s">
        <v>937</v>
      </c>
      <c r="AQ102" s="20">
        <v>3</v>
      </c>
      <c r="AR102" s="39" t="s">
        <v>938</v>
      </c>
      <c r="AS102" s="23" t="s">
        <v>129</v>
      </c>
      <c r="AT102" s="20">
        <v>1</v>
      </c>
      <c r="AU102" s="16">
        <v>1</v>
      </c>
      <c r="AV102" s="20">
        <v>0</v>
      </c>
      <c r="AW102" s="20">
        <v>3</v>
      </c>
      <c r="AX102" s="20">
        <v>100</v>
      </c>
      <c r="AY102" s="20">
        <v>0</v>
      </c>
      <c r="AZ102" s="20">
        <v>100</v>
      </c>
      <c r="BA102" s="20">
        <v>119.6</v>
      </c>
      <c r="BB102" s="20">
        <v>66.1</v>
      </c>
      <c r="BC102" s="20">
        <v>53.5</v>
      </c>
      <c r="BD102" s="20">
        <v>64</v>
      </c>
      <c r="BE102" s="20">
        <v>44.7</v>
      </c>
      <c r="BF102" s="20">
        <v>119.1</v>
      </c>
      <c r="BG102" s="20">
        <v>67.2</v>
      </c>
      <c r="BH102" s="20">
        <v>37.1</v>
      </c>
      <c r="BI102" s="20">
        <v>30.1</v>
      </c>
      <c r="BJ102" s="20">
        <v>66.9</v>
      </c>
      <c r="BK102" s="20">
        <v>18</v>
      </c>
      <c r="BL102" s="42">
        <v>0</v>
      </c>
      <c r="BM102" s="42">
        <v>0</v>
      </c>
      <c r="BN102" s="42">
        <v>0</v>
      </c>
      <c r="BO102" s="42">
        <v>0</v>
      </c>
      <c r="BP102" s="42">
        <v>0</v>
      </c>
      <c r="BQ102" s="42">
        <v>0</v>
      </c>
      <c r="BR102" s="42">
        <v>0</v>
      </c>
      <c r="BS102" s="42"/>
      <c r="BT102" s="42"/>
      <c r="BU102" s="42">
        <v>0</v>
      </c>
      <c r="BV102" s="42">
        <v>0</v>
      </c>
      <c r="BW102" s="42">
        <v>0</v>
      </c>
      <c r="BX102" s="42">
        <v>0</v>
      </c>
      <c r="BY102" s="42">
        <v>0</v>
      </c>
      <c r="BZ102" s="42">
        <v>0</v>
      </c>
      <c r="CA102" s="42">
        <v>0</v>
      </c>
      <c r="CB102" s="42">
        <v>0</v>
      </c>
      <c r="CC102" s="42">
        <v>0</v>
      </c>
      <c r="CD102" s="42">
        <v>0</v>
      </c>
      <c r="CE102" s="42">
        <v>0</v>
      </c>
      <c r="CF102" s="42">
        <v>0</v>
      </c>
      <c r="CG102" s="42">
        <v>0</v>
      </c>
      <c r="CH102" s="42">
        <v>0</v>
      </c>
      <c r="CI102" s="42">
        <v>0</v>
      </c>
      <c r="CJ102" s="42">
        <v>0</v>
      </c>
      <c r="CK102" s="42">
        <v>0</v>
      </c>
      <c r="CL102" s="42">
        <v>0</v>
      </c>
      <c r="CM102" s="42">
        <v>0</v>
      </c>
      <c r="CN102" s="42">
        <v>0</v>
      </c>
      <c r="CO102" s="42">
        <v>0</v>
      </c>
      <c r="CP102" s="42">
        <v>0</v>
      </c>
      <c r="CQ102" s="42">
        <v>0</v>
      </c>
      <c r="CR102" s="45" t="s">
        <v>939</v>
      </c>
      <c r="CS102" s="42"/>
      <c r="CT102" s="45" t="s">
        <v>940</v>
      </c>
      <c r="CU102" s="23" t="s">
        <v>150</v>
      </c>
      <c r="CV102" s="20">
        <v>67.2</v>
      </c>
      <c r="CW102" s="20">
        <v>37.1</v>
      </c>
      <c r="CX102" s="20">
        <v>30.1</v>
      </c>
      <c r="CY102" s="20">
        <v>66.9</v>
      </c>
      <c r="CZ102" s="20">
        <v>44.7</v>
      </c>
      <c r="DA102" s="16" t="e">
        <f>#REF!/P102</f>
        <v>#REF!</v>
      </c>
      <c r="DB102" s="16" t="e">
        <f>#REF!/P102</f>
        <v>#REF!</v>
      </c>
      <c r="DC102" s="16" t="e">
        <f t="shared" si="4"/>
        <v>#REF!</v>
      </c>
      <c r="DD102" s="29">
        <v>50.276</v>
      </c>
      <c r="DE102" s="20"/>
      <c r="DF102" s="20"/>
      <c r="DG102" s="20">
        <v>106.898</v>
      </c>
      <c r="DH102" s="20">
        <v>66.156</v>
      </c>
      <c r="DI102" s="20">
        <v>40.742</v>
      </c>
      <c r="DJ102" s="20">
        <v>69</v>
      </c>
      <c r="DK102" s="20">
        <v>2.811</v>
      </c>
      <c r="DL102" s="20">
        <v>38.113</v>
      </c>
      <c r="DM102" s="20">
        <v>105.592</v>
      </c>
      <c r="DN102" s="20">
        <v>121.475</v>
      </c>
      <c r="DO102" s="20">
        <v>112.214</v>
      </c>
      <c r="DP102" s="20">
        <v>54.328</v>
      </c>
      <c r="DQ102" s="20">
        <v>57.886</v>
      </c>
      <c r="DR102" s="20">
        <v>69</v>
      </c>
      <c r="DS102" s="20">
        <v>3.994</v>
      </c>
      <c r="DT102" s="20">
        <v>51.585</v>
      </c>
      <c r="DU102" s="20">
        <v>118.412</v>
      </c>
      <c r="DV102" s="20">
        <v>60.856</v>
      </c>
      <c r="DW102" s="20">
        <v>57.556</v>
      </c>
      <c r="DX102" s="20">
        <v>48.607</v>
      </c>
      <c r="DY102" s="20">
        <v>4.144</v>
      </c>
      <c r="DZ102" s="20">
        <v>72</v>
      </c>
      <c r="EA102" s="20">
        <v>129.637</v>
      </c>
      <c r="EB102" s="20">
        <v>134.748</v>
      </c>
      <c r="EC102" s="20">
        <v>11.198</v>
      </c>
      <c r="ED102" s="20">
        <v>7.203</v>
      </c>
      <c r="EE102" s="20">
        <v>16.717</v>
      </c>
    </row>
    <row r="103" ht="20" customHeight="1" spans="1:135">
      <c r="A103" s="17">
        <v>344</v>
      </c>
      <c r="B103" s="18" t="s">
        <v>941</v>
      </c>
      <c r="C103" s="19" t="s">
        <v>942</v>
      </c>
      <c r="D103" s="20">
        <v>3081978</v>
      </c>
      <c r="E103" s="23" t="s">
        <v>943</v>
      </c>
      <c r="F103" s="4">
        <v>0</v>
      </c>
      <c r="G103" s="20">
        <v>0</v>
      </c>
      <c r="H103" s="20">
        <v>0</v>
      </c>
      <c r="I103" s="20">
        <v>0</v>
      </c>
      <c r="J103" s="20">
        <v>0</v>
      </c>
      <c r="K103" s="20">
        <v>1</v>
      </c>
      <c r="L103" s="20">
        <v>43</v>
      </c>
      <c r="M103" s="20">
        <v>182</v>
      </c>
      <c r="N103" s="20">
        <v>84</v>
      </c>
      <c r="O103" s="20">
        <v>25.4</v>
      </c>
      <c r="P103" s="20">
        <v>2.06</v>
      </c>
      <c r="Q103" s="20">
        <v>48.025</v>
      </c>
      <c r="R103" s="29">
        <v>48.025</v>
      </c>
      <c r="S103" s="20">
        <v>17.52</v>
      </c>
      <c r="T103" s="20">
        <v>767</v>
      </c>
      <c r="U103" s="20">
        <v>4</v>
      </c>
      <c r="V103" s="20">
        <v>4.47</v>
      </c>
      <c r="W103" s="20">
        <v>0.72</v>
      </c>
      <c r="X103" s="20">
        <v>2.6</v>
      </c>
      <c r="Y103" s="20">
        <v>25.3</v>
      </c>
      <c r="Z103" s="20">
        <v>5</v>
      </c>
      <c r="AA103" s="20">
        <v>2.47</v>
      </c>
      <c r="AB103" s="20">
        <v>0.69</v>
      </c>
      <c r="AC103" s="20">
        <v>1893.61</v>
      </c>
      <c r="AD103" s="20">
        <v>1</v>
      </c>
      <c r="AE103" s="20">
        <v>2</v>
      </c>
      <c r="AF103" s="20">
        <v>0</v>
      </c>
      <c r="AG103" s="20">
        <v>0</v>
      </c>
      <c r="AH103" s="20">
        <v>0</v>
      </c>
      <c r="AI103" s="20">
        <v>108</v>
      </c>
      <c r="AJ103" s="20">
        <v>61</v>
      </c>
      <c r="AK103" s="20">
        <v>18</v>
      </c>
      <c r="AL103" s="6">
        <v>151</v>
      </c>
      <c r="AM103" s="20">
        <v>0</v>
      </c>
      <c r="AN103" s="34"/>
      <c r="AP103" s="34" t="s">
        <v>944</v>
      </c>
      <c r="AQ103" s="20">
        <v>18</v>
      </c>
      <c r="AR103" s="39" t="s">
        <v>945</v>
      </c>
      <c r="AS103" s="23" t="s">
        <v>129</v>
      </c>
      <c r="AT103" s="20">
        <v>1</v>
      </c>
      <c r="AU103" s="16">
        <v>1</v>
      </c>
      <c r="AV103" s="20">
        <v>2</v>
      </c>
      <c r="AW103" s="20">
        <v>3</v>
      </c>
      <c r="AX103" s="20">
        <v>90</v>
      </c>
      <c r="AY103" s="20">
        <v>0</v>
      </c>
      <c r="AZ103" s="20">
        <v>90</v>
      </c>
      <c r="BA103" s="20">
        <v>164.9</v>
      </c>
      <c r="BB103" s="20">
        <v>80.3</v>
      </c>
      <c r="BC103" s="20">
        <v>84.6</v>
      </c>
      <c r="BD103" s="20">
        <v>79</v>
      </c>
      <c r="BE103" s="20">
        <v>51.3</v>
      </c>
      <c r="BF103" s="20">
        <v>122</v>
      </c>
      <c r="BG103" s="20">
        <v>80</v>
      </c>
      <c r="BH103" s="20">
        <v>39</v>
      </c>
      <c r="BI103" s="20">
        <v>41.1</v>
      </c>
      <c r="BJ103" s="20">
        <v>59.2</v>
      </c>
      <c r="BK103" s="20">
        <v>18</v>
      </c>
      <c r="BL103" s="42">
        <v>0</v>
      </c>
      <c r="BM103" s="42">
        <v>0</v>
      </c>
      <c r="BN103" s="42">
        <v>0</v>
      </c>
      <c r="BO103" s="42">
        <v>0</v>
      </c>
      <c r="BP103" s="42">
        <v>0</v>
      </c>
      <c r="BQ103" s="42">
        <v>0</v>
      </c>
      <c r="BR103" s="42">
        <v>0</v>
      </c>
      <c r="BS103" s="42"/>
      <c r="BT103" s="42"/>
      <c r="BU103" s="42">
        <v>0</v>
      </c>
      <c r="BV103" s="42">
        <v>0</v>
      </c>
      <c r="BW103" s="42">
        <v>0</v>
      </c>
      <c r="BX103" s="42">
        <v>0</v>
      </c>
      <c r="BY103" s="42">
        <v>0</v>
      </c>
      <c r="BZ103" s="42">
        <v>0</v>
      </c>
      <c r="CA103" s="42">
        <v>0</v>
      </c>
      <c r="CB103" s="42">
        <v>0</v>
      </c>
      <c r="CC103" s="42">
        <v>0</v>
      </c>
      <c r="CD103" s="42">
        <v>0</v>
      </c>
      <c r="CE103" s="42">
        <v>0</v>
      </c>
      <c r="CF103" s="42">
        <v>0</v>
      </c>
      <c r="CG103" s="42">
        <v>0</v>
      </c>
      <c r="CH103" s="42">
        <v>0</v>
      </c>
      <c r="CI103" s="42">
        <v>0</v>
      </c>
      <c r="CJ103" s="42">
        <v>0</v>
      </c>
      <c r="CK103" s="42">
        <v>0</v>
      </c>
      <c r="CL103" s="42">
        <v>0</v>
      </c>
      <c r="CM103" s="42">
        <v>0</v>
      </c>
      <c r="CN103" s="42">
        <v>0</v>
      </c>
      <c r="CO103" s="42">
        <v>0</v>
      </c>
      <c r="CP103" s="42">
        <v>0</v>
      </c>
      <c r="CQ103" s="42">
        <v>0</v>
      </c>
      <c r="CR103" s="45" t="s">
        <v>946</v>
      </c>
      <c r="CS103" s="45" t="s">
        <v>947</v>
      </c>
      <c r="CT103" s="45" t="s">
        <v>948</v>
      </c>
      <c r="CU103" s="23" t="s">
        <v>211</v>
      </c>
      <c r="CV103" s="20">
        <v>80</v>
      </c>
      <c r="CW103" s="20">
        <v>39</v>
      </c>
      <c r="CX103" s="20">
        <v>41.1</v>
      </c>
      <c r="CY103" s="20">
        <v>59.2</v>
      </c>
      <c r="CZ103" s="20">
        <v>51.3</v>
      </c>
      <c r="DA103" s="16" t="e">
        <f>#REF!/P103</f>
        <v>#REF!</v>
      </c>
      <c r="DB103" s="16" t="e">
        <f>#REF!/P103</f>
        <v>#REF!</v>
      </c>
      <c r="DC103" s="16" t="e">
        <f t="shared" si="4"/>
        <v>#REF!</v>
      </c>
      <c r="DD103" s="29">
        <v>65.159</v>
      </c>
      <c r="DE103" s="20"/>
      <c r="DF103" s="20"/>
      <c r="DG103" s="20">
        <v>169.897</v>
      </c>
      <c r="DH103" s="20">
        <v>88.305</v>
      </c>
      <c r="DI103" s="20">
        <v>81.592</v>
      </c>
      <c r="DJ103" s="20">
        <v>75</v>
      </c>
      <c r="DK103" s="20">
        <v>6.119</v>
      </c>
      <c r="DL103" s="20">
        <v>48.025</v>
      </c>
      <c r="DM103" s="20">
        <v>116.687</v>
      </c>
      <c r="DN103" s="20">
        <v>117.193</v>
      </c>
      <c r="DO103" s="20">
        <v>150.381</v>
      </c>
      <c r="DP103" s="20">
        <v>69.76</v>
      </c>
      <c r="DQ103" s="20">
        <v>80.621</v>
      </c>
      <c r="DR103" s="20">
        <v>75</v>
      </c>
      <c r="DS103" s="20">
        <v>6.047</v>
      </c>
      <c r="DT103" s="20">
        <v>53.611</v>
      </c>
      <c r="DU103" s="20">
        <v>167.701</v>
      </c>
      <c r="DV103" s="20">
        <v>89.463</v>
      </c>
      <c r="DW103" s="20">
        <v>78.239</v>
      </c>
      <c r="DX103" s="20">
        <v>46.654</v>
      </c>
      <c r="DY103" s="20">
        <v>5.79</v>
      </c>
      <c r="DZ103" s="20">
        <v>74</v>
      </c>
      <c r="EA103" s="20">
        <v>126.031</v>
      </c>
      <c r="EB103" s="20">
        <v>137.36</v>
      </c>
      <c r="EC103" s="20">
        <v>14.302</v>
      </c>
      <c r="ED103" s="20">
        <v>14.342</v>
      </c>
      <c r="EE103" s="20">
        <v>21.475</v>
      </c>
    </row>
    <row r="104" ht="20" customHeight="1" spans="1:135">
      <c r="A104" s="17">
        <v>345</v>
      </c>
      <c r="B104" s="18" t="s">
        <v>949</v>
      </c>
      <c r="C104" s="19" t="s">
        <v>950</v>
      </c>
      <c r="D104" s="20">
        <v>3081300</v>
      </c>
      <c r="E104" s="23" t="s">
        <v>951</v>
      </c>
      <c r="F104" s="4">
        <v>0</v>
      </c>
      <c r="G104" s="20">
        <v>0</v>
      </c>
      <c r="H104" s="20">
        <v>0</v>
      </c>
      <c r="I104" s="20">
        <v>0</v>
      </c>
      <c r="J104" s="20">
        <v>0</v>
      </c>
      <c r="K104" s="20">
        <v>1</v>
      </c>
      <c r="L104" s="20">
        <v>50</v>
      </c>
      <c r="M104" s="20">
        <v>172</v>
      </c>
      <c r="N104" s="20">
        <v>79</v>
      </c>
      <c r="O104" s="20">
        <v>26.7</v>
      </c>
      <c r="P104" s="20">
        <v>1.94</v>
      </c>
      <c r="Q104" s="20">
        <v>58.647</v>
      </c>
      <c r="R104" s="29">
        <v>58.647</v>
      </c>
      <c r="S104" s="20">
        <v>15.36</v>
      </c>
      <c r="T104" s="20">
        <v>205</v>
      </c>
      <c r="U104" s="20">
        <v>4.5</v>
      </c>
      <c r="V104" s="20">
        <v>4.3</v>
      </c>
      <c r="W104" s="20">
        <v>1.05</v>
      </c>
      <c r="X104" s="20">
        <v>2.35</v>
      </c>
      <c r="Y104" s="20">
        <v>265.7</v>
      </c>
      <c r="Z104" s="20">
        <v>5.8</v>
      </c>
      <c r="AA104" s="20">
        <v>1.19</v>
      </c>
      <c r="AB104" s="20">
        <v>2.48</v>
      </c>
      <c r="AC104" s="20">
        <v>909.39</v>
      </c>
      <c r="AD104" s="20">
        <v>1</v>
      </c>
      <c r="AE104" s="20">
        <v>2</v>
      </c>
      <c r="AF104" s="20">
        <v>0</v>
      </c>
      <c r="AG104" s="20">
        <v>0</v>
      </c>
      <c r="AH104" s="20">
        <v>0</v>
      </c>
      <c r="AI104" s="20">
        <v>118</v>
      </c>
      <c r="AJ104" s="20">
        <v>72</v>
      </c>
      <c r="AK104" s="20">
        <v>4</v>
      </c>
      <c r="AL104" s="6">
        <v>40</v>
      </c>
      <c r="AM104" s="20">
        <v>0</v>
      </c>
      <c r="AN104" s="34"/>
      <c r="AP104" s="34" t="s">
        <v>952</v>
      </c>
      <c r="AQ104" s="20">
        <v>4</v>
      </c>
      <c r="AR104" s="39" t="s">
        <v>953</v>
      </c>
      <c r="AS104" s="23" t="s">
        <v>129</v>
      </c>
      <c r="AT104" s="20">
        <v>1</v>
      </c>
      <c r="AU104" s="16">
        <v>1</v>
      </c>
      <c r="AV104" s="20">
        <v>2</v>
      </c>
      <c r="AW104" s="20">
        <v>3</v>
      </c>
      <c r="AX104" s="20">
        <v>90</v>
      </c>
      <c r="AY104" s="20">
        <v>0</v>
      </c>
      <c r="AZ104" s="20">
        <v>95</v>
      </c>
      <c r="BA104" s="20">
        <v>139.9</v>
      </c>
      <c r="BB104" s="20">
        <v>51.2</v>
      </c>
      <c r="BC104" s="20">
        <v>88.7</v>
      </c>
      <c r="BD104" s="20">
        <v>62</v>
      </c>
      <c r="BE104" s="20">
        <v>63.4</v>
      </c>
      <c r="BF104" s="20">
        <v>127.2</v>
      </c>
      <c r="BG104" s="20">
        <v>72.1</v>
      </c>
      <c r="BH104" s="20">
        <v>26.4</v>
      </c>
      <c r="BI104" s="20">
        <v>45.7</v>
      </c>
      <c r="BJ104" s="20">
        <v>65.6</v>
      </c>
      <c r="BK104" s="20">
        <v>18</v>
      </c>
      <c r="BL104" s="42">
        <v>0</v>
      </c>
      <c r="BM104" s="42">
        <v>0</v>
      </c>
      <c r="BN104" s="42">
        <v>0</v>
      </c>
      <c r="BO104" s="42">
        <v>0</v>
      </c>
      <c r="BP104" s="42">
        <v>0</v>
      </c>
      <c r="BQ104" s="42">
        <v>0</v>
      </c>
      <c r="BR104" s="42">
        <v>0</v>
      </c>
      <c r="BS104" s="42"/>
      <c r="BT104" s="42"/>
      <c r="BU104" s="42">
        <v>0</v>
      </c>
      <c r="BV104" s="42">
        <v>0</v>
      </c>
      <c r="BW104" s="42">
        <v>0</v>
      </c>
      <c r="BX104" s="42">
        <v>0</v>
      </c>
      <c r="BY104" s="42">
        <v>0</v>
      </c>
      <c r="BZ104" s="42">
        <v>0</v>
      </c>
      <c r="CA104" s="42">
        <v>0</v>
      </c>
      <c r="CB104" s="42">
        <v>0</v>
      </c>
      <c r="CC104" s="42">
        <v>0</v>
      </c>
      <c r="CD104" s="42">
        <v>0</v>
      </c>
      <c r="CE104" s="42">
        <v>0</v>
      </c>
      <c r="CF104" s="42">
        <v>0</v>
      </c>
      <c r="CG104" s="42">
        <v>0</v>
      </c>
      <c r="CH104" s="42">
        <v>0</v>
      </c>
      <c r="CI104" s="42">
        <v>0</v>
      </c>
      <c r="CJ104" s="42">
        <v>0</v>
      </c>
      <c r="CK104" s="42">
        <v>0</v>
      </c>
      <c r="CL104" s="42">
        <v>0</v>
      </c>
      <c r="CM104" s="42">
        <v>0</v>
      </c>
      <c r="CN104" s="42">
        <v>0</v>
      </c>
      <c r="CO104" s="42">
        <v>0</v>
      </c>
      <c r="CP104" s="42">
        <v>0</v>
      </c>
      <c r="CQ104" s="42">
        <v>0</v>
      </c>
      <c r="CR104" s="45" t="s">
        <v>954</v>
      </c>
      <c r="CS104" s="45" t="s">
        <v>955</v>
      </c>
      <c r="CT104" s="45" t="s">
        <v>956</v>
      </c>
      <c r="CU104" s="23" t="s">
        <v>150</v>
      </c>
      <c r="CV104" s="20">
        <v>72.1</v>
      </c>
      <c r="CW104" s="20">
        <v>26.4</v>
      </c>
      <c r="CX104" s="20">
        <v>45.7</v>
      </c>
      <c r="CY104" s="20">
        <v>65.6</v>
      </c>
      <c r="CZ104" s="20">
        <v>63.4</v>
      </c>
      <c r="DA104" s="16" t="e">
        <f>#REF!/P104</f>
        <v>#REF!</v>
      </c>
      <c r="DB104" s="16" t="e">
        <f>#REF!/P104</f>
        <v>#REF!</v>
      </c>
      <c r="DC104" s="16" t="e">
        <f t="shared" si="4"/>
        <v>#REF!</v>
      </c>
      <c r="DD104" s="29">
        <v>53.726</v>
      </c>
      <c r="DE104" s="20"/>
      <c r="DF104" s="20"/>
      <c r="DG104" s="20">
        <v>144.292</v>
      </c>
      <c r="DH104" s="20">
        <v>59.669</v>
      </c>
      <c r="DI104" s="20">
        <v>84.623</v>
      </c>
      <c r="DJ104" s="20">
        <v>55</v>
      </c>
      <c r="DK104" s="20">
        <v>4.654</v>
      </c>
      <c r="DL104" s="20">
        <v>58.647</v>
      </c>
      <c r="DM104" s="20">
        <v>120.919</v>
      </c>
      <c r="DN104" s="20">
        <v>124.983</v>
      </c>
      <c r="DO104" s="20">
        <v>130.213</v>
      </c>
      <c r="DP104" s="20">
        <v>47.525</v>
      </c>
      <c r="DQ104" s="20">
        <v>82.688</v>
      </c>
      <c r="DR104" s="20">
        <v>55</v>
      </c>
      <c r="DS104" s="20">
        <v>4.548</v>
      </c>
      <c r="DT104" s="20">
        <v>63.502</v>
      </c>
      <c r="DU104" s="20">
        <v>143.708</v>
      </c>
      <c r="DV104" s="20">
        <v>60.17</v>
      </c>
      <c r="DW104" s="20">
        <v>83.539</v>
      </c>
      <c r="DX104" s="20">
        <v>58.131</v>
      </c>
      <c r="DY104" s="20">
        <v>4.428</v>
      </c>
      <c r="DZ104" s="20">
        <v>53</v>
      </c>
      <c r="EA104" s="20">
        <v>136.984</v>
      </c>
      <c r="EB104" s="20">
        <v>125.376</v>
      </c>
      <c r="EC104" s="20">
        <v>17.205</v>
      </c>
      <c r="ED104" s="20">
        <v>9.273</v>
      </c>
      <c r="EE104" s="20">
        <v>20.94</v>
      </c>
    </row>
    <row r="105" ht="20" customHeight="1" spans="1:135">
      <c r="A105" s="17">
        <v>346</v>
      </c>
      <c r="B105" s="18" t="s">
        <v>957</v>
      </c>
      <c r="C105" s="19" t="s">
        <v>958</v>
      </c>
      <c r="D105" s="20">
        <v>3080506</v>
      </c>
      <c r="E105" s="23" t="s">
        <v>959</v>
      </c>
      <c r="F105" s="4">
        <v>1</v>
      </c>
      <c r="G105" s="20">
        <v>1</v>
      </c>
      <c r="H105" s="20">
        <v>1</v>
      </c>
      <c r="I105" s="20">
        <v>0</v>
      </c>
      <c r="J105" s="20">
        <v>0</v>
      </c>
      <c r="K105" s="20">
        <v>1</v>
      </c>
      <c r="L105" s="20">
        <v>77</v>
      </c>
      <c r="M105" s="20">
        <v>178</v>
      </c>
      <c r="N105" s="20">
        <v>73</v>
      </c>
      <c r="O105" s="20">
        <v>22.9</v>
      </c>
      <c r="P105" s="20">
        <v>1.89</v>
      </c>
      <c r="Q105" s="20">
        <v>36.86</v>
      </c>
      <c r="R105" s="29">
        <v>36.86</v>
      </c>
      <c r="S105" s="20">
        <v>83</v>
      </c>
      <c r="T105" s="20">
        <v>1253</v>
      </c>
      <c r="U105" s="20">
        <v>0</v>
      </c>
      <c r="V105" s="20">
        <v>2.58</v>
      </c>
      <c r="W105" s="20">
        <v>0.83</v>
      </c>
      <c r="X105" s="20">
        <v>1.23</v>
      </c>
      <c r="Y105" s="20">
        <v>386.2</v>
      </c>
      <c r="Z105" s="20">
        <v>8.9</v>
      </c>
      <c r="AA105" s="20">
        <v>0.5</v>
      </c>
      <c r="AB105" s="20">
        <v>1.26</v>
      </c>
      <c r="AC105" s="20">
        <v>2506.51</v>
      </c>
      <c r="AD105" s="20">
        <v>1</v>
      </c>
      <c r="AE105" s="20">
        <v>2</v>
      </c>
      <c r="AF105" s="20">
        <v>0</v>
      </c>
      <c r="AG105" s="20">
        <v>1</v>
      </c>
      <c r="AH105" s="20">
        <v>0</v>
      </c>
      <c r="AI105" s="20">
        <v>118</v>
      </c>
      <c r="AJ105" s="20">
        <v>74</v>
      </c>
      <c r="AK105" s="20">
        <v>10</v>
      </c>
      <c r="AL105" s="6">
        <v>22</v>
      </c>
      <c r="AM105" s="20">
        <v>1</v>
      </c>
      <c r="AN105" s="35" t="s">
        <v>960</v>
      </c>
      <c r="AO105" s="6">
        <v>852.7243056</v>
      </c>
      <c r="AP105" s="34" t="s">
        <v>961</v>
      </c>
      <c r="AQ105" s="20">
        <v>10</v>
      </c>
      <c r="AR105" s="39" t="s">
        <v>962</v>
      </c>
      <c r="AS105" s="23" t="s">
        <v>252</v>
      </c>
      <c r="AT105" s="20">
        <v>1</v>
      </c>
      <c r="AU105" s="20">
        <v>2</v>
      </c>
      <c r="AV105" s="20">
        <v>2</v>
      </c>
      <c r="AW105" s="20">
        <v>3</v>
      </c>
      <c r="AX105" s="20">
        <v>90</v>
      </c>
      <c r="AY105" s="20">
        <v>0</v>
      </c>
      <c r="AZ105" s="20">
        <v>100</v>
      </c>
      <c r="BA105" s="20">
        <v>159.7</v>
      </c>
      <c r="BB105" s="20">
        <v>95.8</v>
      </c>
      <c r="BC105" s="20">
        <v>63.9</v>
      </c>
      <c r="BD105" s="20">
        <v>67</v>
      </c>
      <c r="BE105" s="20">
        <v>40</v>
      </c>
      <c r="BF105" s="20">
        <v>139.4</v>
      </c>
      <c r="BG105" s="20">
        <v>84.5</v>
      </c>
      <c r="BH105" s="20">
        <v>50.7</v>
      </c>
      <c r="BI105" s="20">
        <v>33.8</v>
      </c>
      <c r="BJ105" s="20">
        <v>73.8</v>
      </c>
      <c r="BK105" s="20">
        <v>38</v>
      </c>
      <c r="BL105" s="42">
        <v>0</v>
      </c>
      <c r="BM105" s="20">
        <v>1</v>
      </c>
      <c r="BN105" s="42">
        <v>0</v>
      </c>
      <c r="BO105" s="20">
        <v>1</v>
      </c>
      <c r="BP105" s="42">
        <v>1</v>
      </c>
      <c r="BQ105" s="42">
        <v>0</v>
      </c>
      <c r="BR105" s="42">
        <v>1</v>
      </c>
      <c r="BS105" s="42"/>
      <c r="BT105" s="42"/>
      <c r="BU105" s="42">
        <v>0</v>
      </c>
      <c r="BV105" s="42">
        <v>0</v>
      </c>
      <c r="BW105" s="42">
        <v>0</v>
      </c>
      <c r="BX105" s="42">
        <v>0</v>
      </c>
      <c r="BY105" s="42">
        <v>0</v>
      </c>
      <c r="BZ105" s="42">
        <v>0</v>
      </c>
      <c r="CA105" s="42">
        <v>0</v>
      </c>
      <c r="CB105" s="20">
        <v>1</v>
      </c>
      <c r="CC105" s="42">
        <v>0</v>
      </c>
      <c r="CD105" s="42">
        <v>0</v>
      </c>
      <c r="CE105" s="42">
        <v>0</v>
      </c>
      <c r="CF105" s="20">
        <v>1</v>
      </c>
      <c r="CG105" s="42">
        <v>0</v>
      </c>
      <c r="CH105" s="20">
        <v>1</v>
      </c>
      <c r="CI105" s="42">
        <v>0</v>
      </c>
      <c r="CJ105" s="20">
        <v>1</v>
      </c>
      <c r="CK105" s="42">
        <v>0</v>
      </c>
      <c r="CL105" s="42">
        <v>0</v>
      </c>
      <c r="CM105" s="42">
        <v>0</v>
      </c>
      <c r="CN105" s="42">
        <v>0</v>
      </c>
      <c r="CO105" s="20">
        <v>1</v>
      </c>
      <c r="CP105" s="42">
        <v>0</v>
      </c>
      <c r="CQ105" s="42">
        <v>0</v>
      </c>
      <c r="CR105" s="45" t="s">
        <v>963</v>
      </c>
      <c r="CS105" s="45" t="s">
        <v>964</v>
      </c>
      <c r="CT105" s="45" t="s">
        <v>965</v>
      </c>
      <c r="CU105" s="23" t="s">
        <v>966</v>
      </c>
      <c r="CV105" s="20">
        <v>84.5</v>
      </c>
      <c r="CW105" s="20">
        <v>50.7</v>
      </c>
      <c r="CX105" s="20">
        <v>33.8</v>
      </c>
      <c r="CY105" s="20">
        <v>73.8</v>
      </c>
      <c r="CZ105" s="20">
        <v>40</v>
      </c>
      <c r="DA105" s="16" t="e">
        <f>#REF!/P105</f>
        <v>#REF!</v>
      </c>
      <c r="DB105" s="16" t="e">
        <f>#REF!/P105</f>
        <v>#REF!</v>
      </c>
      <c r="DC105" s="16" t="e">
        <f t="shared" si="4"/>
        <v>#REF!</v>
      </c>
      <c r="DD105" s="29">
        <v>24.631</v>
      </c>
      <c r="DE105" s="20"/>
      <c r="DF105" s="20"/>
      <c r="DG105" s="20">
        <v>168.016</v>
      </c>
      <c r="DH105" s="20">
        <v>106.084</v>
      </c>
      <c r="DI105" s="20">
        <v>61.931</v>
      </c>
      <c r="DJ105" s="20">
        <v>88</v>
      </c>
      <c r="DK105" s="20">
        <v>5.45</v>
      </c>
      <c r="DL105" s="20">
        <v>36.86</v>
      </c>
      <c r="DM105" s="20">
        <v>123.564</v>
      </c>
      <c r="DN105" s="20">
        <v>132.955</v>
      </c>
      <c r="DO105" s="20">
        <v>147.853</v>
      </c>
      <c r="DP105" s="20">
        <v>88.661</v>
      </c>
      <c r="DQ105" s="20">
        <v>59.193</v>
      </c>
      <c r="DR105" s="20">
        <v>88</v>
      </c>
      <c r="DS105" s="20">
        <v>5.209</v>
      </c>
      <c r="DT105" s="20">
        <v>40.035</v>
      </c>
      <c r="DU105" s="20">
        <v>135.797</v>
      </c>
      <c r="DV105" s="20">
        <v>70.233</v>
      </c>
      <c r="DW105" s="20">
        <v>65.564</v>
      </c>
      <c r="DX105" s="20">
        <v>48.281</v>
      </c>
      <c r="DY105" s="20">
        <v>6.097</v>
      </c>
      <c r="DZ105" s="20">
        <v>93</v>
      </c>
      <c r="EA105" s="20">
        <v>139.889</v>
      </c>
      <c r="EB105" s="20">
        <v>151.157</v>
      </c>
      <c r="EC105" s="20">
        <v>10.875</v>
      </c>
      <c r="ED105" s="20">
        <v>2.604</v>
      </c>
      <c r="EE105" s="20">
        <v>15.834</v>
      </c>
    </row>
    <row r="106" ht="20" customHeight="1" spans="1:135">
      <c r="A106" s="17">
        <v>347</v>
      </c>
      <c r="B106" s="18" t="s">
        <v>967</v>
      </c>
      <c r="C106" s="19" t="s">
        <v>968</v>
      </c>
      <c r="D106" s="20">
        <v>3080616</v>
      </c>
      <c r="E106" s="23" t="s">
        <v>969</v>
      </c>
      <c r="F106" s="4">
        <v>1</v>
      </c>
      <c r="G106" s="20">
        <v>0</v>
      </c>
      <c r="H106" s="20">
        <v>1</v>
      </c>
      <c r="I106" s="20">
        <v>0</v>
      </c>
      <c r="J106" s="20">
        <v>0</v>
      </c>
      <c r="K106" s="20">
        <v>1</v>
      </c>
      <c r="L106" s="20">
        <v>55</v>
      </c>
      <c r="M106" s="20">
        <v>173</v>
      </c>
      <c r="N106" s="20">
        <v>66</v>
      </c>
      <c r="O106" s="20">
        <v>22.1</v>
      </c>
      <c r="P106" s="20">
        <v>1.78</v>
      </c>
      <c r="Q106" s="20">
        <v>67.583</v>
      </c>
      <c r="R106" s="29">
        <v>67.583</v>
      </c>
      <c r="S106" s="20">
        <v>0.06</v>
      </c>
      <c r="T106" s="20">
        <v>48</v>
      </c>
      <c r="U106" s="20">
        <v>3</v>
      </c>
      <c r="V106" s="20">
        <v>6.1</v>
      </c>
      <c r="W106" s="20">
        <v>0.8</v>
      </c>
      <c r="X106" s="20">
        <v>3.99</v>
      </c>
      <c r="Y106" s="20">
        <v>47.6</v>
      </c>
      <c r="Z106" s="20">
        <v>6.1</v>
      </c>
      <c r="AA106" s="20">
        <v>0.5</v>
      </c>
      <c r="AB106" s="20">
        <v>0.39</v>
      </c>
      <c r="AC106" s="20">
        <v>585.15</v>
      </c>
      <c r="AD106" s="20">
        <v>1</v>
      </c>
      <c r="AE106" s="20">
        <v>1</v>
      </c>
      <c r="AF106" s="20">
        <v>0</v>
      </c>
      <c r="AG106" s="20">
        <v>1</v>
      </c>
      <c r="AH106" s="20">
        <v>0</v>
      </c>
      <c r="AI106" s="20">
        <v>119</v>
      </c>
      <c r="AJ106" s="20">
        <v>85</v>
      </c>
      <c r="AK106" s="20">
        <v>240</v>
      </c>
      <c r="AL106" s="6">
        <v>50</v>
      </c>
      <c r="AM106" s="20">
        <v>0</v>
      </c>
      <c r="AN106" s="34"/>
      <c r="AP106" s="34" t="s">
        <v>970</v>
      </c>
      <c r="AQ106" s="20">
        <v>240</v>
      </c>
      <c r="AR106" s="39" t="s">
        <v>971</v>
      </c>
      <c r="AS106" s="23" t="s">
        <v>129</v>
      </c>
      <c r="AT106" s="20">
        <v>1</v>
      </c>
      <c r="AU106" s="16">
        <v>1</v>
      </c>
      <c r="AV106" s="20">
        <v>2</v>
      </c>
      <c r="AW106" s="20">
        <v>3</v>
      </c>
      <c r="AX106" s="20">
        <v>90</v>
      </c>
      <c r="AY106" s="20">
        <v>0</v>
      </c>
      <c r="AZ106" s="42"/>
      <c r="BA106" s="20">
        <v>113.4</v>
      </c>
      <c r="BB106" s="20">
        <v>27.2</v>
      </c>
      <c r="BC106" s="20">
        <v>86.2</v>
      </c>
      <c r="BD106" s="20">
        <v>86</v>
      </c>
      <c r="BE106" s="20">
        <v>76</v>
      </c>
      <c r="BF106" s="20">
        <v>135.3</v>
      </c>
      <c r="BG106" s="20">
        <v>63.7</v>
      </c>
      <c r="BH106" s="20">
        <v>15.3</v>
      </c>
      <c r="BI106" s="20">
        <v>48.4</v>
      </c>
      <c r="BJ106" s="20">
        <v>76</v>
      </c>
      <c r="BK106" s="20">
        <v>6</v>
      </c>
      <c r="BL106" s="42">
        <v>0</v>
      </c>
      <c r="BM106" s="42">
        <v>0</v>
      </c>
      <c r="BN106" s="42">
        <v>0</v>
      </c>
      <c r="BO106" s="42">
        <v>0</v>
      </c>
      <c r="BP106" s="42">
        <v>0</v>
      </c>
      <c r="BQ106" s="42">
        <v>0</v>
      </c>
      <c r="BR106" s="42">
        <v>0</v>
      </c>
      <c r="BS106" s="42"/>
      <c r="BT106" s="42"/>
      <c r="BU106" s="42">
        <v>0</v>
      </c>
      <c r="BV106" s="42">
        <v>0</v>
      </c>
      <c r="BW106" s="42">
        <v>0</v>
      </c>
      <c r="BX106" s="42">
        <v>0</v>
      </c>
      <c r="BY106" s="42">
        <v>0</v>
      </c>
      <c r="BZ106" s="42">
        <v>0</v>
      </c>
      <c r="CA106" s="42">
        <v>0</v>
      </c>
      <c r="CB106" s="42">
        <v>0</v>
      </c>
      <c r="CC106" s="42">
        <v>0</v>
      </c>
      <c r="CD106" s="42">
        <v>0</v>
      </c>
      <c r="CE106" s="42">
        <v>0</v>
      </c>
      <c r="CF106" s="42">
        <v>0</v>
      </c>
      <c r="CG106" s="42">
        <v>0</v>
      </c>
      <c r="CH106" s="42">
        <v>0</v>
      </c>
      <c r="CI106" s="42">
        <v>0</v>
      </c>
      <c r="CJ106" s="42">
        <v>0</v>
      </c>
      <c r="CK106" s="42">
        <v>0</v>
      </c>
      <c r="CL106" s="42">
        <v>0</v>
      </c>
      <c r="CM106" s="42">
        <v>0</v>
      </c>
      <c r="CN106" s="42">
        <v>0</v>
      </c>
      <c r="CO106" s="42">
        <v>0</v>
      </c>
      <c r="CP106" s="42">
        <v>0</v>
      </c>
      <c r="CQ106" s="42">
        <v>0</v>
      </c>
      <c r="CR106" s="45" t="s">
        <v>972</v>
      </c>
      <c r="CS106" s="45" t="s">
        <v>973</v>
      </c>
      <c r="CT106" s="45" t="s">
        <v>974</v>
      </c>
      <c r="CU106" s="23" t="s">
        <v>975</v>
      </c>
      <c r="CV106" s="20">
        <v>63.7</v>
      </c>
      <c r="CW106" s="20">
        <v>15.3</v>
      </c>
      <c r="CX106" s="20">
        <v>48.4</v>
      </c>
      <c r="CY106" s="20">
        <v>76</v>
      </c>
      <c r="CZ106" s="20">
        <v>76</v>
      </c>
      <c r="DA106" s="16" t="e">
        <f>#REF!/P106</f>
        <v>#REF!</v>
      </c>
      <c r="DB106" s="16" t="e">
        <f>#REF!/P106</f>
        <v>#REF!</v>
      </c>
      <c r="DC106" s="16" t="e">
        <f t="shared" si="4"/>
        <v>#REF!</v>
      </c>
      <c r="DD106" s="29">
        <v>64.038</v>
      </c>
      <c r="DE106" s="20"/>
      <c r="DF106" s="20"/>
      <c r="DG106" s="20">
        <v>137.577</v>
      </c>
      <c r="DH106" s="20">
        <v>44.599</v>
      </c>
      <c r="DI106" s="20">
        <v>92.979</v>
      </c>
      <c r="DJ106" s="20">
        <v>59</v>
      </c>
      <c r="DK106" s="20">
        <v>5.486</v>
      </c>
      <c r="DL106" s="20">
        <v>67.583</v>
      </c>
      <c r="DM106" s="20">
        <v>118.226</v>
      </c>
      <c r="DN106" s="20">
        <v>116.776</v>
      </c>
      <c r="DO106" s="20">
        <v>142.791</v>
      </c>
      <c r="DP106" s="20">
        <v>51.175</v>
      </c>
      <c r="DQ106" s="20">
        <v>91.616</v>
      </c>
      <c r="DR106" s="20">
        <v>59</v>
      </c>
      <c r="DS106" s="20">
        <v>5.405</v>
      </c>
      <c r="DT106" s="20">
        <v>64.161</v>
      </c>
      <c r="DU106" s="20">
        <v>124.992</v>
      </c>
      <c r="DV106" s="20">
        <v>36.306</v>
      </c>
      <c r="DW106" s="20">
        <v>88.686</v>
      </c>
      <c r="DX106" s="20">
        <v>70.953</v>
      </c>
      <c r="DY106" s="20">
        <v>5.41</v>
      </c>
      <c r="DZ106" s="20">
        <v>61</v>
      </c>
      <c r="EA106" s="20">
        <v>123.211</v>
      </c>
      <c r="EB106" s="20">
        <v>117.276</v>
      </c>
      <c r="EC106" s="20">
        <v>14.509</v>
      </c>
      <c r="ED106" s="20">
        <v>14.805</v>
      </c>
      <c r="EE106" s="20">
        <v>21.021</v>
      </c>
    </row>
    <row r="107" ht="20" customHeight="1" spans="1:135">
      <c r="A107" s="17">
        <v>348</v>
      </c>
      <c r="B107" s="18" t="s">
        <v>976</v>
      </c>
      <c r="C107" s="19" t="s">
        <v>977</v>
      </c>
      <c r="D107" s="20">
        <v>3078156</v>
      </c>
      <c r="E107" s="23" t="s">
        <v>978</v>
      </c>
      <c r="F107" s="4">
        <v>1</v>
      </c>
      <c r="G107" s="20">
        <v>0</v>
      </c>
      <c r="H107" s="20">
        <v>0</v>
      </c>
      <c r="I107" s="20">
        <v>0</v>
      </c>
      <c r="J107" s="20">
        <v>0</v>
      </c>
      <c r="K107" s="20">
        <v>0</v>
      </c>
      <c r="L107" s="20">
        <v>64</v>
      </c>
      <c r="M107" s="20">
        <v>156</v>
      </c>
      <c r="N107" s="20">
        <v>50</v>
      </c>
      <c r="O107" s="20">
        <v>20.5</v>
      </c>
      <c r="P107" s="20">
        <v>1.47</v>
      </c>
      <c r="Q107" s="20">
        <v>65.061</v>
      </c>
      <c r="R107" s="29">
        <v>65.061</v>
      </c>
      <c r="S107" s="20">
        <v>3.39</v>
      </c>
      <c r="T107" s="20">
        <v>63</v>
      </c>
      <c r="U107" s="20">
        <v>1</v>
      </c>
      <c r="V107" s="20">
        <v>5.59</v>
      </c>
      <c r="W107" s="20">
        <v>1.02</v>
      </c>
      <c r="X107" s="20">
        <v>3.64</v>
      </c>
      <c r="Y107" s="20">
        <v>916.4</v>
      </c>
      <c r="Z107" s="20">
        <v>5.5</v>
      </c>
      <c r="AA107" s="20">
        <v>0.6</v>
      </c>
      <c r="AB107" s="20">
        <v>11.4</v>
      </c>
      <c r="AC107" s="20">
        <v>580.72</v>
      </c>
      <c r="AD107" s="20">
        <v>0</v>
      </c>
      <c r="AE107" s="20">
        <v>2</v>
      </c>
      <c r="AF107" s="20">
        <v>1</v>
      </c>
      <c r="AG107" s="20">
        <v>0</v>
      </c>
      <c r="AH107" s="20">
        <v>0</v>
      </c>
      <c r="AI107" s="20">
        <v>179</v>
      </c>
      <c r="AJ107" s="20">
        <v>81</v>
      </c>
      <c r="AK107" s="20">
        <v>6</v>
      </c>
      <c r="AL107" s="6">
        <v>16</v>
      </c>
      <c r="AM107" s="20">
        <v>1</v>
      </c>
      <c r="AN107" s="35" t="s">
        <v>979</v>
      </c>
      <c r="AO107" s="6">
        <v>397.9409722</v>
      </c>
      <c r="AP107" s="34" t="s">
        <v>980</v>
      </c>
      <c r="AQ107" s="20">
        <v>6</v>
      </c>
      <c r="AR107" s="39" t="s">
        <v>981</v>
      </c>
      <c r="AS107" s="23" t="s">
        <v>146</v>
      </c>
      <c r="AT107" s="20">
        <v>0</v>
      </c>
      <c r="AU107" s="16">
        <v>1</v>
      </c>
      <c r="AV107" s="20">
        <v>0</v>
      </c>
      <c r="AW107" s="20">
        <v>3</v>
      </c>
      <c r="AX107" s="20">
        <v>100</v>
      </c>
      <c r="AY107" s="20">
        <v>0</v>
      </c>
      <c r="AZ107" s="20">
        <v>90</v>
      </c>
      <c r="BA107" s="20">
        <v>98.3</v>
      </c>
      <c r="BB107" s="20">
        <v>29</v>
      </c>
      <c r="BC107" s="20">
        <v>69.3</v>
      </c>
      <c r="BD107" s="20">
        <v>53</v>
      </c>
      <c r="BE107" s="20">
        <v>70.5</v>
      </c>
      <c r="BF107" s="20">
        <v>69.6</v>
      </c>
      <c r="BG107" s="20">
        <v>66.9</v>
      </c>
      <c r="BH107" s="20">
        <v>19.7</v>
      </c>
      <c r="BI107" s="20">
        <v>47.2</v>
      </c>
      <c r="BJ107" s="20">
        <v>47.4</v>
      </c>
      <c r="BK107" s="20">
        <v>31</v>
      </c>
      <c r="BL107" s="20">
        <v>1</v>
      </c>
      <c r="BM107" s="20">
        <v>1</v>
      </c>
      <c r="BN107" s="42">
        <v>0</v>
      </c>
      <c r="BO107" s="20">
        <v>1</v>
      </c>
      <c r="BP107" s="42">
        <v>0</v>
      </c>
      <c r="BQ107" s="42">
        <v>0</v>
      </c>
      <c r="BR107" s="42">
        <v>0</v>
      </c>
      <c r="BS107" s="42"/>
      <c r="BT107" s="42"/>
      <c r="BU107" s="42">
        <v>0</v>
      </c>
      <c r="BV107" s="42">
        <v>0</v>
      </c>
      <c r="BW107" s="42">
        <v>0</v>
      </c>
      <c r="BX107" s="42">
        <v>0</v>
      </c>
      <c r="BY107" s="42">
        <v>0</v>
      </c>
      <c r="BZ107" s="42">
        <v>0</v>
      </c>
      <c r="CA107" s="42">
        <v>0</v>
      </c>
      <c r="CB107" s="42">
        <v>0</v>
      </c>
      <c r="CC107" s="42">
        <v>0</v>
      </c>
      <c r="CD107" s="42">
        <v>0</v>
      </c>
      <c r="CE107" s="42">
        <v>0</v>
      </c>
      <c r="CF107" s="42">
        <v>0</v>
      </c>
      <c r="CG107" s="20">
        <v>1</v>
      </c>
      <c r="CH107" s="42">
        <v>0</v>
      </c>
      <c r="CI107" s="42">
        <v>0</v>
      </c>
      <c r="CJ107" s="20">
        <v>1</v>
      </c>
      <c r="CK107" s="42">
        <v>0</v>
      </c>
      <c r="CL107" s="20">
        <v>1</v>
      </c>
      <c r="CM107" s="42">
        <v>0</v>
      </c>
      <c r="CN107" s="42">
        <v>0</v>
      </c>
      <c r="CO107" s="20">
        <v>1</v>
      </c>
      <c r="CP107" s="42">
        <v>0</v>
      </c>
      <c r="CQ107" s="42">
        <v>0</v>
      </c>
      <c r="CR107" s="23" t="s">
        <v>982</v>
      </c>
      <c r="CS107" s="42"/>
      <c r="CT107" s="45" t="s">
        <v>983</v>
      </c>
      <c r="CU107" s="23" t="s">
        <v>211</v>
      </c>
      <c r="CV107" s="20">
        <v>66.9</v>
      </c>
      <c r="CW107" s="20">
        <v>19.7</v>
      </c>
      <c r="CX107" s="20">
        <v>47.2</v>
      </c>
      <c r="CY107" s="20">
        <v>47.4</v>
      </c>
      <c r="CZ107" s="20">
        <v>70.5</v>
      </c>
      <c r="DA107" s="16" t="e">
        <f>#REF!/P107</f>
        <v>#REF!</v>
      </c>
      <c r="DB107" s="16" t="e">
        <f>#REF!/P107</f>
        <v>#REF!</v>
      </c>
      <c r="DC107" s="16" t="e">
        <f t="shared" si="4"/>
        <v>#REF!</v>
      </c>
      <c r="DD107" s="29">
        <v>53.068</v>
      </c>
      <c r="DE107" s="20"/>
      <c r="DF107" s="20"/>
      <c r="DG107" s="20">
        <v>100.758</v>
      </c>
      <c r="DH107" s="20">
        <v>35.203</v>
      </c>
      <c r="DI107" s="20">
        <v>65.555</v>
      </c>
      <c r="DJ107" s="20">
        <v>85</v>
      </c>
      <c r="DK107" s="20">
        <v>5.572</v>
      </c>
      <c r="DL107" s="20">
        <v>65.061</v>
      </c>
      <c r="DM107" s="20">
        <v>68.019</v>
      </c>
      <c r="DN107" s="20">
        <v>70.743</v>
      </c>
      <c r="DO107" s="20">
        <v>111.231</v>
      </c>
      <c r="DP107" s="20">
        <v>59.869</v>
      </c>
      <c r="DQ107" s="20">
        <v>51.362</v>
      </c>
      <c r="DR107" s="20">
        <v>85</v>
      </c>
      <c r="DS107" s="20">
        <v>4.366</v>
      </c>
      <c r="DT107" s="20">
        <v>46.176</v>
      </c>
      <c r="DU107" s="20">
        <v>90.9</v>
      </c>
      <c r="DV107" s="20">
        <v>23.591</v>
      </c>
      <c r="DW107" s="20">
        <v>67.309</v>
      </c>
      <c r="DX107" s="20">
        <v>74.047</v>
      </c>
      <c r="DY107" s="20">
        <v>5.587</v>
      </c>
      <c r="DZ107" s="20">
        <v>83</v>
      </c>
      <c r="EA107" s="20">
        <v>71.641</v>
      </c>
      <c r="EB107" s="20">
        <v>85.375</v>
      </c>
      <c r="EC107" s="20">
        <v>13.975</v>
      </c>
      <c r="ED107" s="20">
        <v>11.055</v>
      </c>
      <c r="EE107" s="20">
        <v>13.544</v>
      </c>
    </row>
    <row r="108" ht="20" customHeight="1" spans="1:135">
      <c r="A108" s="17">
        <v>349</v>
      </c>
      <c r="B108" s="18" t="s">
        <v>984</v>
      </c>
      <c r="C108" s="19" t="s">
        <v>985</v>
      </c>
      <c r="D108" s="20">
        <v>2125711</v>
      </c>
      <c r="E108" s="23" t="s">
        <v>986</v>
      </c>
      <c r="F108" s="4">
        <v>0</v>
      </c>
      <c r="G108" s="20">
        <v>1</v>
      </c>
      <c r="H108" s="20">
        <v>1</v>
      </c>
      <c r="I108" s="20">
        <v>0</v>
      </c>
      <c r="J108" s="20">
        <v>0</v>
      </c>
      <c r="K108" s="20">
        <v>1</v>
      </c>
      <c r="L108" s="20">
        <v>41</v>
      </c>
      <c r="M108" s="20">
        <v>170</v>
      </c>
      <c r="N108" s="20">
        <v>69</v>
      </c>
      <c r="O108" s="20">
        <v>23.9</v>
      </c>
      <c r="P108" s="20">
        <v>1.81</v>
      </c>
      <c r="Q108" s="20">
        <v>43.404</v>
      </c>
      <c r="R108" s="29">
        <v>43.404</v>
      </c>
      <c r="S108" s="20">
        <v>46.71</v>
      </c>
      <c r="T108" s="20">
        <v>329</v>
      </c>
      <c r="U108" s="20">
        <v>5</v>
      </c>
      <c r="V108" s="20">
        <v>6.51</v>
      </c>
      <c r="W108" s="20">
        <v>1.66</v>
      </c>
      <c r="X108" s="20">
        <v>4.13</v>
      </c>
      <c r="Y108" s="20">
        <v>755.3</v>
      </c>
      <c r="Z108" s="20">
        <v>5.2</v>
      </c>
      <c r="AA108" s="20">
        <v>0.5</v>
      </c>
      <c r="AB108" s="20">
        <v>3.64</v>
      </c>
      <c r="AC108" s="20">
        <v>77.88</v>
      </c>
      <c r="AD108" s="20">
        <v>1</v>
      </c>
      <c r="AE108" s="20">
        <v>2</v>
      </c>
      <c r="AF108" s="20">
        <v>0</v>
      </c>
      <c r="AG108" s="20">
        <v>0</v>
      </c>
      <c r="AH108" s="20">
        <v>1</v>
      </c>
      <c r="AI108" s="20">
        <v>103</v>
      </c>
      <c r="AJ108" s="20">
        <v>65</v>
      </c>
      <c r="AK108" s="20">
        <v>13</v>
      </c>
      <c r="AL108" s="6">
        <v>-2.000000007</v>
      </c>
      <c r="AM108" s="20">
        <v>0</v>
      </c>
      <c r="AN108" s="34"/>
      <c r="AP108" s="34" t="s">
        <v>987</v>
      </c>
      <c r="AQ108" s="20">
        <v>13</v>
      </c>
      <c r="AR108" s="39" t="s">
        <v>988</v>
      </c>
      <c r="AS108" s="23" t="s">
        <v>129</v>
      </c>
      <c r="AT108" s="20">
        <v>1</v>
      </c>
      <c r="AU108" s="16">
        <v>1</v>
      </c>
      <c r="AV108" s="20">
        <v>0</v>
      </c>
      <c r="AW108" s="20">
        <v>3</v>
      </c>
      <c r="AX108" s="20">
        <v>100</v>
      </c>
      <c r="AY108" s="20">
        <v>0</v>
      </c>
      <c r="AZ108" s="20">
        <v>90</v>
      </c>
      <c r="BA108" s="20">
        <v>130.1</v>
      </c>
      <c r="BB108" s="20">
        <v>72.5</v>
      </c>
      <c r="BC108" s="20">
        <v>57.7</v>
      </c>
      <c r="BD108" s="20">
        <v>94</v>
      </c>
      <c r="BE108" s="20">
        <v>44.3</v>
      </c>
      <c r="BF108" s="20">
        <v>106</v>
      </c>
      <c r="BG108" s="20">
        <v>71.9</v>
      </c>
      <c r="BH108" s="20">
        <v>40</v>
      </c>
      <c r="BI108" s="20">
        <v>31.9</v>
      </c>
      <c r="BJ108" s="20">
        <v>58.6</v>
      </c>
      <c r="BK108" s="20">
        <v>28</v>
      </c>
      <c r="BL108" s="42">
        <v>0</v>
      </c>
      <c r="BM108" s="42">
        <v>0</v>
      </c>
      <c r="BN108" s="42">
        <v>0</v>
      </c>
      <c r="BO108" s="42">
        <v>0</v>
      </c>
      <c r="BP108" s="42">
        <v>0</v>
      </c>
      <c r="BQ108" s="42">
        <v>0</v>
      </c>
      <c r="BR108" s="42">
        <v>0</v>
      </c>
      <c r="BS108" s="42"/>
      <c r="BT108" s="42"/>
      <c r="BU108" s="42">
        <v>0</v>
      </c>
      <c r="BV108" s="42">
        <v>0</v>
      </c>
      <c r="BW108" s="42">
        <v>0</v>
      </c>
      <c r="BX108" s="42">
        <v>0</v>
      </c>
      <c r="BY108" s="42">
        <v>0</v>
      </c>
      <c r="BZ108" s="42">
        <v>0</v>
      </c>
      <c r="CA108" s="42">
        <v>0</v>
      </c>
      <c r="CB108" s="42">
        <v>0</v>
      </c>
      <c r="CC108" s="42">
        <v>0</v>
      </c>
      <c r="CD108" s="42">
        <v>0</v>
      </c>
      <c r="CE108" s="42">
        <v>0</v>
      </c>
      <c r="CF108" s="42">
        <v>0</v>
      </c>
      <c r="CG108" s="42">
        <v>0</v>
      </c>
      <c r="CH108" s="42">
        <v>0</v>
      </c>
      <c r="CI108" s="42">
        <v>0</v>
      </c>
      <c r="CJ108" s="42">
        <v>0</v>
      </c>
      <c r="CK108" s="42">
        <v>0</v>
      </c>
      <c r="CL108" s="42">
        <v>0</v>
      </c>
      <c r="CM108" s="42">
        <v>0</v>
      </c>
      <c r="CN108" s="42">
        <v>0</v>
      </c>
      <c r="CO108" s="42">
        <v>0</v>
      </c>
      <c r="CP108" s="42">
        <v>0</v>
      </c>
      <c r="CQ108" s="42">
        <v>0</v>
      </c>
      <c r="CR108" s="45" t="s">
        <v>989</v>
      </c>
      <c r="CS108" s="23" t="s">
        <v>990</v>
      </c>
      <c r="CT108" s="45" t="s">
        <v>991</v>
      </c>
      <c r="CU108" s="23" t="s">
        <v>292</v>
      </c>
      <c r="CV108" s="20">
        <v>71.9</v>
      </c>
      <c r="CW108" s="20">
        <v>40</v>
      </c>
      <c r="CX108" s="20">
        <v>31.9</v>
      </c>
      <c r="CY108" s="20">
        <v>58.6</v>
      </c>
      <c r="CZ108" s="20">
        <v>44.3</v>
      </c>
      <c r="DA108" s="16" t="e">
        <f>#REF!/P108</f>
        <v>#REF!</v>
      </c>
      <c r="DB108" s="16" t="e">
        <f>#REF!/P108</f>
        <v>#REF!</v>
      </c>
      <c r="DC108" s="16" t="e">
        <f t="shared" si="4"/>
        <v>#REF!</v>
      </c>
      <c r="DD108" s="29">
        <v>62.432</v>
      </c>
      <c r="DE108" s="20"/>
      <c r="DF108" s="20"/>
      <c r="DG108" s="20">
        <v>134.456</v>
      </c>
      <c r="DH108" s="20">
        <v>76.097</v>
      </c>
      <c r="DI108" s="20">
        <v>58.359</v>
      </c>
      <c r="DJ108" s="20">
        <v>73</v>
      </c>
      <c r="DK108" s="20">
        <v>4.26</v>
      </c>
      <c r="DL108" s="20">
        <v>43.404</v>
      </c>
      <c r="DM108" s="20">
        <v>101.756</v>
      </c>
      <c r="DN108" s="20">
        <v>110.053</v>
      </c>
      <c r="DO108" s="20">
        <v>107.961</v>
      </c>
      <c r="DP108" s="20">
        <v>46.451</v>
      </c>
      <c r="DQ108" s="20">
        <v>61.51</v>
      </c>
      <c r="DR108" s="20">
        <v>73</v>
      </c>
      <c r="DS108" s="20">
        <v>4.49</v>
      </c>
      <c r="DT108" s="20">
        <v>56.974</v>
      </c>
      <c r="DU108" s="20">
        <v>143.178</v>
      </c>
      <c r="DV108" s="20">
        <v>76.954</v>
      </c>
      <c r="DW108" s="20">
        <v>66.224</v>
      </c>
      <c r="DX108" s="20">
        <v>46.253</v>
      </c>
      <c r="DY108" s="20">
        <v>4.768</v>
      </c>
      <c r="DZ108" s="20">
        <v>72</v>
      </c>
      <c r="EA108" s="20">
        <v>120.877</v>
      </c>
      <c r="EB108" s="20">
        <v>125.105</v>
      </c>
      <c r="EC108" s="20">
        <v>13.044</v>
      </c>
      <c r="ED108" s="20">
        <v>13.021</v>
      </c>
      <c r="EE108" s="20">
        <v>7.583</v>
      </c>
    </row>
    <row r="109" ht="20" customHeight="1" spans="1:135">
      <c r="A109" s="17">
        <v>350</v>
      </c>
      <c r="B109" s="18" t="s">
        <v>992</v>
      </c>
      <c r="C109" s="19" t="s">
        <v>993</v>
      </c>
      <c r="D109" s="20">
        <v>2278801</v>
      </c>
      <c r="E109" s="23" t="s">
        <v>994</v>
      </c>
      <c r="F109" s="4">
        <v>1</v>
      </c>
      <c r="G109" s="20">
        <v>0</v>
      </c>
      <c r="H109" s="20">
        <v>0</v>
      </c>
      <c r="I109" s="20">
        <v>0</v>
      </c>
      <c r="J109" s="20">
        <v>0</v>
      </c>
      <c r="K109" s="20">
        <v>0</v>
      </c>
      <c r="L109" s="20">
        <v>72</v>
      </c>
      <c r="M109" s="20">
        <v>154</v>
      </c>
      <c r="N109" s="20">
        <v>52</v>
      </c>
      <c r="O109" s="20">
        <v>21.9</v>
      </c>
      <c r="P109" s="20">
        <v>1.49</v>
      </c>
      <c r="Q109" s="20">
        <v>56.89</v>
      </c>
      <c r="R109" s="29">
        <v>56.89</v>
      </c>
      <c r="S109" s="20">
        <v>17.22</v>
      </c>
      <c r="T109" s="20">
        <v>233</v>
      </c>
      <c r="U109" s="20">
        <v>3.45</v>
      </c>
      <c r="V109" s="20">
        <v>5.91</v>
      </c>
      <c r="W109" s="20">
        <v>1.09</v>
      </c>
      <c r="X109" s="20">
        <v>3.92</v>
      </c>
      <c r="Y109" s="20">
        <v>995.4</v>
      </c>
      <c r="Z109" s="20">
        <v>7.5</v>
      </c>
      <c r="AA109" s="20">
        <v>3.15</v>
      </c>
      <c r="AB109" s="20">
        <v>10.49</v>
      </c>
      <c r="AC109" s="20">
        <v>1294.26</v>
      </c>
      <c r="AD109" s="20">
        <v>0</v>
      </c>
      <c r="AE109" s="20">
        <v>3</v>
      </c>
      <c r="AF109" s="20">
        <v>1</v>
      </c>
      <c r="AG109" s="20">
        <v>1</v>
      </c>
      <c r="AH109" s="20">
        <v>0</v>
      </c>
      <c r="AI109" s="20">
        <v>108</v>
      </c>
      <c r="AJ109" s="20">
        <v>68</v>
      </c>
      <c r="AK109" s="20">
        <v>24</v>
      </c>
      <c r="AL109" s="6">
        <v>145</v>
      </c>
      <c r="AM109" s="20">
        <v>1</v>
      </c>
      <c r="AN109" s="35" t="s">
        <v>995</v>
      </c>
      <c r="AO109" s="6">
        <v>507.5548611</v>
      </c>
      <c r="AP109" s="34" t="s">
        <v>996</v>
      </c>
      <c r="AQ109" s="20">
        <v>24</v>
      </c>
      <c r="AR109" s="39" t="s">
        <v>997</v>
      </c>
      <c r="AS109" s="23" t="s">
        <v>188</v>
      </c>
      <c r="AT109" s="20">
        <v>1</v>
      </c>
      <c r="AU109" s="20">
        <v>2</v>
      </c>
      <c r="AV109" s="20">
        <v>0</v>
      </c>
      <c r="AW109" s="20">
        <v>3</v>
      </c>
      <c r="AX109" s="20">
        <v>100</v>
      </c>
      <c r="AY109" s="20">
        <v>0</v>
      </c>
      <c r="AZ109" s="20">
        <v>95</v>
      </c>
      <c r="BA109" s="20">
        <v>96.2</v>
      </c>
      <c r="BB109" s="20">
        <v>42.4</v>
      </c>
      <c r="BC109" s="20">
        <v>53.8</v>
      </c>
      <c r="BD109" s="20">
        <v>56</v>
      </c>
      <c r="BE109" s="20">
        <v>55.9</v>
      </c>
      <c r="BF109" s="20">
        <v>79.3</v>
      </c>
      <c r="BG109" s="20">
        <v>64.5</v>
      </c>
      <c r="BH109" s="20">
        <v>28.4</v>
      </c>
      <c r="BI109" s="20">
        <v>36.1</v>
      </c>
      <c r="BJ109" s="20">
        <v>53.2</v>
      </c>
      <c r="BK109" s="20">
        <v>22</v>
      </c>
      <c r="BL109" s="20">
        <v>1</v>
      </c>
      <c r="BM109" s="20">
        <v>1</v>
      </c>
      <c r="BN109" s="42">
        <v>0</v>
      </c>
      <c r="BO109" s="42">
        <v>0</v>
      </c>
      <c r="BP109" s="42">
        <v>0</v>
      </c>
      <c r="BQ109" s="42">
        <v>1</v>
      </c>
      <c r="BR109" s="42">
        <v>1</v>
      </c>
      <c r="BS109" s="42"/>
      <c r="BT109" s="20"/>
      <c r="BU109" s="42">
        <v>0</v>
      </c>
      <c r="BV109" s="42">
        <v>0</v>
      </c>
      <c r="BW109" s="42">
        <v>0</v>
      </c>
      <c r="BX109" s="42">
        <v>0</v>
      </c>
      <c r="BY109" s="42">
        <v>0</v>
      </c>
      <c r="BZ109" s="42">
        <v>0</v>
      </c>
      <c r="CA109" s="42">
        <v>0</v>
      </c>
      <c r="CB109" s="42">
        <v>0</v>
      </c>
      <c r="CC109" s="42">
        <v>0</v>
      </c>
      <c r="CD109" s="42">
        <v>0</v>
      </c>
      <c r="CE109" s="42">
        <v>0</v>
      </c>
      <c r="CF109" s="42">
        <v>0</v>
      </c>
      <c r="CG109" s="20">
        <v>1</v>
      </c>
      <c r="CH109" s="42">
        <v>0</v>
      </c>
      <c r="CI109" s="20">
        <v>1</v>
      </c>
      <c r="CJ109" s="42">
        <v>0</v>
      </c>
      <c r="CK109" s="42">
        <v>0</v>
      </c>
      <c r="CL109" s="42">
        <v>0</v>
      </c>
      <c r="CM109" s="42">
        <v>0</v>
      </c>
      <c r="CN109" s="20">
        <v>1</v>
      </c>
      <c r="CO109" s="20">
        <v>1</v>
      </c>
      <c r="CP109" s="20">
        <v>1</v>
      </c>
      <c r="CQ109" s="42">
        <v>0</v>
      </c>
      <c r="CR109" s="23" t="s">
        <v>998</v>
      </c>
      <c r="CS109" s="42"/>
      <c r="CT109" s="45" t="s">
        <v>999</v>
      </c>
      <c r="CU109" s="23" t="s">
        <v>211</v>
      </c>
      <c r="CV109" s="20">
        <v>64.5</v>
      </c>
      <c r="CW109" s="20">
        <v>28.4</v>
      </c>
      <c r="CX109" s="20">
        <v>36.1</v>
      </c>
      <c r="CY109" s="20">
        <v>53.2</v>
      </c>
      <c r="CZ109" s="20">
        <v>55.9</v>
      </c>
      <c r="DA109" s="16" t="e">
        <f>#REF!/P109</f>
        <v>#REF!</v>
      </c>
      <c r="DB109" s="16" t="e">
        <f>#REF!/P109</f>
        <v>#REF!</v>
      </c>
      <c r="DC109" s="16" t="e">
        <f t="shared" si="4"/>
        <v>#REF!</v>
      </c>
      <c r="DD109" s="29">
        <v>60.024</v>
      </c>
      <c r="DE109" s="20"/>
      <c r="DF109" s="20"/>
      <c r="DG109" s="20">
        <v>99.097</v>
      </c>
      <c r="DH109" s="20">
        <v>42.72</v>
      </c>
      <c r="DI109" s="20">
        <v>56.377</v>
      </c>
      <c r="DJ109" s="20">
        <v>66</v>
      </c>
      <c r="DK109" s="20">
        <v>3.721</v>
      </c>
      <c r="DL109" s="20">
        <v>56.89</v>
      </c>
      <c r="DM109" s="20">
        <v>76.816</v>
      </c>
      <c r="DN109" s="20">
        <v>77.976</v>
      </c>
      <c r="DO109" s="20">
        <v>71.107</v>
      </c>
      <c r="DP109" s="20">
        <v>30.048</v>
      </c>
      <c r="DQ109" s="20">
        <v>41.059</v>
      </c>
      <c r="DR109" s="20">
        <v>66</v>
      </c>
      <c r="DS109" s="20">
        <v>2.71</v>
      </c>
      <c r="DT109" s="20">
        <v>57.743</v>
      </c>
      <c r="DU109" s="20">
        <v>112.239</v>
      </c>
      <c r="DV109" s="20">
        <v>47.08</v>
      </c>
      <c r="DW109" s="20">
        <v>65.159</v>
      </c>
      <c r="DX109" s="20">
        <v>58.054</v>
      </c>
      <c r="DY109" s="20">
        <v>4.366</v>
      </c>
      <c r="DZ109" s="20">
        <v>67</v>
      </c>
      <c r="EA109" s="20">
        <v>86.911</v>
      </c>
      <c r="EB109" s="20">
        <v>101.966</v>
      </c>
      <c r="EC109" s="20">
        <v>9.916</v>
      </c>
      <c r="ED109" s="20">
        <v>16.142</v>
      </c>
      <c r="EE109" s="20">
        <v>17.849</v>
      </c>
    </row>
    <row r="110" ht="20" customHeight="1" spans="1:135">
      <c r="A110" s="17">
        <v>354</v>
      </c>
      <c r="B110" s="18" t="s">
        <v>1000</v>
      </c>
      <c r="C110" s="21" t="s">
        <v>1001</v>
      </c>
      <c r="D110" s="20">
        <v>3063813</v>
      </c>
      <c r="E110" s="23" t="s">
        <v>1002</v>
      </c>
      <c r="F110" s="4">
        <v>0</v>
      </c>
      <c r="G110" s="20">
        <v>1</v>
      </c>
      <c r="H110" s="20">
        <v>1</v>
      </c>
      <c r="I110" s="20">
        <v>0</v>
      </c>
      <c r="J110" s="20">
        <v>0</v>
      </c>
      <c r="K110" s="20">
        <v>1</v>
      </c>
      <c r="L110" s="20">
        <v>61</v>
      </c>
      <c r="M110" s="20">
        <v>165</v>
      </c>
      <c r="N110" s="20">
        <v>65</v>
      </c>
      <c r="O110" s="20">
        <v>23.9</v>
      </c>
      <c r="P110" s="20">
        <v>1.73</v>
      </c>
      <c r="Q110" s="20">
        <v>48.683</v>
      </c>
      <c r="R110" s="29">
        <v>48.683</v>
      </c>
      <c r="S110" s="20">
        <v>27.38</v>
      </c>
      <c r="T110" s="20">
        <v>315</v>
      </c>
      <c r="U110" s="20">
        <v>4</v>
      </c>
      <c r="V110" s="20">
        <v>4.18</v>
      </c>
      <c r="W110" s="20">
        <v>1.04</v>
      </c>
      <c r="X110" s="20">
        <v>2.54</v>
      </c>
      <c r="Y110" s="20">
        <v>249.4</v>
      </c>
      <c r="Z110" s="20">
        <v>6.7</v>
      </c>
      <c r="AA110" s="20">
        <v>0.5</v>
      </c>
      <c r="AB110" s="20">
        <v>0.5</v>
      </c>
      <c r="AC110" s="20">
        <v>401.25</v>
      </c>
      <c r="AD110" s="20">
        <v>1</v>
      </c>
      <c r="AE110" s="20">
        <v>2</v>
      </c>
      <c r="AF110" s="20">
        <v>0</v>
      </c>
      <c r="AG110" s="20">
        <v>1</v>
      </c>
      <c r="AH110" s="20">
        <v>0</v>
      </c>
      <c r="AI110" s="20">
        <v>110</v>
      </c>
      <c r="AJ110" s="20">
        <v>69</v>
      </c>
      <c r="AK110" s="20">
        <v>3</v>
      </c>
      <c r="AL110" s="6">
        <v>65</v>
      </c>
      <c r="AM110" s="20">
        <v>0</v>
      </c>
      <c r="AN110" s="34"/>
      <c r="AP110" s="34" t="s">
        <v>1003</v>
      </c>
      <c r="AQ110" s="20">
        <v>3</v>
      </c>
      <c r="AR110" s="39" t="s">
        <v>1004</v>
      </c>
      <c r="AS110" s="23" t="s">
        <v>129</v>
      </c>
      <c r="AT110" s="20">
        <v>1</v>
      </c>
      <c r="AU110" s="16">
        <v>1</v>
      </c>
      <c r="AV110" s="20">
        <v>0</v>
      </c>
      <c r="AW110" s="20">
        <v>3</v>
      </c>
      <c r="AX110" s="20">
        <v>100</v>
      </c>
      <c r="AY110" s="20">
        <v>0</v>
      </c>
      <c r="AZ110" s="20">
        <v>75</v>
      </c>
      <c r="BA110" s="20">
        <v>133.8</v>
      </c>
      <c r="BB110" s="20">
        <v>62.6</v>
      </c>
      <c r="BC110" s="20">
        <v>71.1</v>
      </c>
      <c r="BD110" s="20">
        <v>96</v>
      </c>
      <c r="BE110" s="20">
        <v>53.2</v>
      </c>
      <c r="BF110" s="20">
        <v>93.4</v>
      </c>
      <c r="BG110" s="20">
        <v>77.3</v>
      </c>
      <c r="BH110" s="20">
        <v>36.2</v>
      </c>
      <c r="BI110" s="20">
        <v>41.1</v>
      </c>
      <c r="BJ110" s="20">
        <v>54</v>
      </c>
      <c r="BK110" s="20">
        <v>18</v>
      </c>
      <c r="BL110" s="42">
        <v>0</v>
      </c>
      <c r="BM110" s="42">
        <v>0</v>
      </c>
      <c r="BN110" s="42">
        <v>0</v>
      </c>
      <c r="BO110" s="42">
        <v>0</v>
      </c>
      <c r="BP110" s="42">
        <v>0</v>
      </c>
      <c r="BQ110" s="42">
        <v>0</v>
      </c>
      <c r="BR110" s="42">
        <v>0</v>
      </c>
      <c r="BS110" s="42"/>
      <c r="BT110" s="42"/>
      <c r="BU110" s="42">
        <v>0</v>
      </c>
      <c r="BV110" s="42">
        <v>0</v>
      </c>
      <c r="BW110" s="42">
        <v>0</v>
      </c>
      <c r="BX110" s="42">
        <v>0</v>
      </c>
      <c r="BY110" s="42">
        <v>0</v>
      </c>
      <c r="BZ110" s="42">
        <v>0</v>
      </c>
      <c r="CA110" s="42">
        <v>0</v>
      </c>
      <c r="CB110" s="42">
        <v>0</v>
      </c>
      <c r="CC110" s="42">
        <v>0</v>
      </c>
      <c r="CD110" s="42">
        <v>0</v>
      </c>
      <c r="CE110" s="42">
        <v>0</v>
      </c>
      <c r="CF110" s="42">
        <v>0</v>
      </c>
      <c r="CG110" s="42">
        <v>0</v>
      </c>
      <c r="CH110" s="42">
        <v>0</v>
      </c>
      <c r="CI110" s="42">
        <v>0</v>
      </c>
      <c r="CJ110" s="42">
        <v>0</v>
      </c>
      <c r="CK110" s="42">
        <v>0</v>
      </c>
      <c r="CL110" s="42">
        <v>0</v>
      </c>
      <c r="CM110" s="42">
        <v>0</v>
      </c>
      <c r="CN110" s="42">
        <v>0</v>
      </c>
      <c r="CO110" s="42">
        <v>0</v>
      </c>
      <c r="CP110" s="42">
        <v>0</v>
      </c>
      <c r="CQ110" s="42">
        <v>0</v>
      </c>
      <c r="CR110" s="45" t="s">
        <v>1005</v>
      </c>
      <c r="CS110" s="23" t="s">
        <v>1006</v>
      </c>
      <c r="CT110" s="45" t="s">
        <v>1007</v>
      </c>
      <c r="CU110" s="23" t="s">
        <v>140</v>
      </c>
      <c r="CV110" s="20">
        <v>77.3</v>
      </c>
      <c r="CW110" s="20">
        <v>36.2</v>
      </c>
      <c r="CX110" s="20">
        <v>41.1</v>
      </c>
      <c r="CY110" s="20">
        <v>54</v>
      </c>
      <c r="CZ110" s="20">
        <v>53.2</v>
      </c>
      <c r="DA110" s="16" t="e">
        <f>#REF!/P110</f>
        <v>#REF!</v>
      </c>
      <c r="DB110" s="16" t="e">
        <f>#REF!/P110</f>
        <v>#REF!</v>
      </c>
      <c r="DC110" s="16" t="e">
        <f t="shared" si="4"/>
        <v>#REF!</v>
      </c>
      <c r="DD110" s="29">
        <v>62.671</v>
      </c>
      <c r="DE110" s="20"/>
      <c r="DF110" s="20"/>
      <c r="DG110" s="20">
        <v>136.484</v>
      </c>
      <c r="DH110" s="20">
        <v>70.039</v>
      </c>
      <c r="DI110" s="20">
        <v>66.445</v>
      </c>
      <c r="DJ110" s="20">
        <v>70</v>
      </c>
      <c r="DK110" s="20">
        <v>4.651</v>
      </c>
      <c r="DL110" s="20">
        <v>48.683</v>
      </c>
      <c r="DM110" s="20">
        <v>83.939</v>
      </c>
      <c r="DN110" s="20">
        <v>87.123</v>
      </c>
      <c r="DO110" s="20">
        <v>118.13</v>
      </c>
      <c r="DP110" s="20">
        <v>74.655</v>
      </c>
      <c r="DQ110" s="20">
        <v>43.475</v>
      </c>
      <c r="DR110" s="20">
        <v>70</v>
      </c>
      <c r="DS110" s="20">
        <v>3.043</v>
      </c>
      <c r="DT110" s="20">
        <v>36.803</v>
      </c>
      <c r="DU110" s="20">
        <v>138.267</v>
      </c>
      <c r="DV110" s="20">
        <v>59.07</v>
      </c>
      <c r="DW110" s="20">
        <v>79.197</v>
      </c>
      <c r="DX110" s="20">
        <v>57.278</v>
      </c>
      <c r="DY110" s="20">
        <v>6.098</v>
      </c>
      <c r="DZ110" s="20">
        <v>77</v>
      </c>
      <c r="EA110" s="20">
        <v>119.181</v>
      </c>
      <c r="EB110" s="20">
        <v>107.752</v>
      </c>
      <c r="EC110" s="20">
        <v>16.359</v>
      </c>
      <c r="ED110" s="20">
        <v>10.498</v>
      </c>
      <c r="EE110" s="20">
        <v>18.388</v>
      </c>
    </row>
    <row r="111" ht="20" customHeight="1" spans="1:135">
      <c r="A111" s="17">
        <v>356</v>
      </c>
      <c r="B111" s="18" t="s">
        <v>1008</v>
      </c>
      <c r="C111" s="19" t="s">
        <v>1009</v>
      </c>
      <c r="D111" s="20">
        <v>3062283</v>
      </c>
      <c r="E111" s="23" t="s">
        <v>1010</v>
      </c>
      <c r="F111" s="4">
        <v>1</v>
      </c>
      <c r="G111" s="20">
        <v>0</v>
      </c>
      <c r="H111" s="20">
        <v>0</v>
      </c>
      <c r="I111" s="20">
        <v>0</v>
      </c>
      <c r="J111" s="20">
        <v>0</v>
      </c>
      <c r="K111" s="20">
        <v>1</v>
      </c>
      <c r="L111" s="20">
        <v>65</v>
      </c>
      <c r="M111" s="20">
        <v>169</v>
      </c>
      <c r="N111" s="20">
        <v>85</v>
      </c>
      <c r="O111" s="20">
        <v>29.8</v>
      </c>
      <c r="P111" s="20">
        <v>2</v>
      </c>
      <c r="Q111" s="20">
        <v>51.877</v>
      </c>
      <c r="R111" s="29">
        <v>51.877</v>
      </c>
      <c r="S111" s="20">
        <v>29.82</v>
      </c>
      <c r="T111" s="20">
        <v>85</v>
      </c>
      <c r="U111" s="20">
        <v>1</v>
      </c>
      <c r="V111" s="20">
        <v>4.9</v>
      </c>
      <c r="W111" s="20">
        <v>1.25</v>
      </c>
      <c r="X111" s="20">
        <v>3.22</v>
      </c>
      <c r="Y111" s="20">
        <v>740.9</v>
      </c>
      <c r="Z111" s="20">
        <v>5.8</v>
      </c>
      <c r="AA111" s="20">
        <v>0.5</v>
      </c>
      <c r="AB111" s="20">
        <v>4.51</v>
      </c>
      <c r="AC111" s="20">
        <v>687.19</v>
      </c>
      <c r="AD111" s="20">
        <v>0</v>
      </c>
      <c r="AE111" s="20">
        <v>2</v>
      </c>
      <c r="AF111" s="20">
        <v>1</v>
      </c>
      <c r="AG111" s="20">
        <v>0</v>
      </c>
      <c r="AH111" s="20">
        <v>0</v>
      </c>
      <c r="AI111" s="20">
        <v>131</v>
      </c>
      <c r="AJ111" s="20">
        <v>82</v>
      </c>
      <c r="AK111" s="20">
        <v>24</v>
      </c>
      <c r="AL111" s="6">
        <v>208</v>
      </c>
      <c r="AM111" s="20">
        <v>1</v>
      </c>
      <c r="AN111" s="35" t="s">
        <v>1011</v>
      </c>
      <c r="AO111" s="6">
        <v>930.7888889</v>
      </c>
      <c r="AP111" s="34" t="s">
        <v>1012</v>
      </c>
      <c r="AQ111" s="20">
        <v>24</v>
      </c>
      <c r="AR111" s="39" t="s">
        <v>1013</v>
      </c>
      <c r="AS111" s="23" t="s">
        <v>146</v>
      </c>
      <c r="AT111" s="20">
        <v>0</v>
      </c>
      <c r="AU111" s="16">
        <v>1</v>
      </c>
      <c r="AV111" s="20">
        <v>0</v>
      </c>
      <c r="AW111" s="20">
        <v>3</v>
      </c>
      <c r="AX111" s="20">
        <v>100</v>
      </c>
      <c r="AY111" s="20">
        <v>0</v>
      </c>
      <c r="AZ111" s="20">
        <v>100</v>
      </c>
      <c r="BA111" s="20">
        <v>181</v>
      </c>
      <c r="BB111" s="20">
        <v>79.6</v>
      </c>
      <c r="BC111" s="20">
        <v>101.4</v>
      </c>
      <c r="BD111" s="20">
        <v>92</v>
      </c>
      <c r="BE111" s="20">
        <v>56</v>
      </c>
      <c r="BF111" s="20">
        <v>153</v>
      </c>
      <c r="BG111" s="20">
        <v>90.5</v>
      </c>
      <c r="BH111" s="20">
        <v>39.8</v>
      </c>
      <c r="BI111" s="20">
        <v>50.7</v>
      </c>
      <c r="BJ111" s="20">
        <v>76.5</v>
      </c>
      <c r="BK111" s="20">
        <v>16</v>
      </c>
      <c r="BL111" s="20">
        <v>1</v>
      </c>
      <c r="BM111" s="20">
        <v>1</v>
      </c>
      <c r="BN111" s="42">
        <v>0</v>
      </c>
      <c r="BO111" s="20">
        <v>1</v>
      </c>
      <c r="BP111" s="42">
        <v>0</v>
      </c>
      <c r="BQ111" s="42">
        <v>0</v>
      </c>
      <c r="BR111" s="41">
        <v>1</v>
      </c>
      <c r="BS111" s="43"/>
      <c r="BT111" s="42"/>
      <c r="BU111" s="42">
        <v>0</v>
      </c>
      <c r="BV111" s="42">
        <v>0</v>
      </c>
      <c r="BW111" s="42">
        <v>0</v>
      </c>
      <c r="BX111" s="42">
        <v>0</v>
      </c>
      <c r="BY111" s="42">
        <v>0</v>
      </c>
      <c r="BZ111" s="42">
        <v>0</v>
      </c>
      <c r="CA111" s="42">
        <v>0</v>
      </c>
      <c r="CB111" s="42">
        <v>0</v>
      </c>
      <c r="CC111" s="42">
        <v>0</v>
      </c>
      <c r="CD111" s="42">
        <v>0</v>
      </c>
      <c r="CE111" s="42">
        <v>0</v>
      </c>
      <c r="CF111" s="42">
        <v>0</v>
      </c>
      <c r="CG111" s="20">
        <v>1</v>
      </c>
      <c r="CH111" s="42">
        <v>0</v>
      </c>
      <c r="CI111" s="42">
        <v>0</v>
      </c>
      <c r="CJ111" s="20">
        <v>1</v>
      </c>
      <c r="CK111" s="20">
        <v>1</v>
      </c>
      <c r="CL111" s="42">
        <v>0</v>
      </c>
      <c r="CM111" s="42">
        <v>0</v>
      </c>
      <c r="CN111" s="20">
        <v>1</v>
      </c>
      <c r="CO111" s="20">
        <v>1</v>
      </c>
      <c r="CP111" s="42">
        <v>0</v>
      </c>
      <c r="CQ111" s="42">
        <v>0</v>
      </c>
      <c r="CR111" s="45" t="s">
        <v>1014</v>
      </c>
      <c r="CS111" s="45" t="s">
        <v>1015</v>
      </c>
      <c r="CT111" s="45" t="s">
        <v>1016</v>
      </c>
      <c r="CU111" s="23" t="s">
        <v>140</v>
      </c>
      <c r="CV111" s="20">
        <v>90.5</v>
      </c>
      <c r="CW111" s="20">
        <v>39.8</v>
      </c>
      <c r="CX111" s="20">
        <v>50.7</v>
      </c>
      <c r="CY111" s="20">
        <v>76.5</v>
      </c>
      <c r="CZ111" s="20">
        <v>56</v>
      </c>
      <c r="DA111" s="16" t="e">
        <f>#REF!/P111</f>
        <v>#REF!</v>
      </c>
      <c r="DB111" s="16" t="e">
        <f>#REF!/P111</f>
        <v>#REF!</v>
      </c>
      <c r="DC111" s="16" t="e">
        <f t="shared" si="4"/>
        <v>#REF!</v>
      </c>
      <c r="DD111" s="29">
        <v>59.611</v>
      </c>
      <c r="DE111" s="20"/>
      <c r="DF111" s="20"/>
      <c r="DG111" s="20">
        <v>183.035</v>
      </c>
      <c r="DH111" s="20">
        <v>88.082</v>
      </c>
      <c r="DI111" s="20">
        <v>94.952</v>
      </c>
      <c r="DJ111" s="20">
        <v>71</v>
      </c>
      <c r="DK111" s="20">
        <v>6.742</v>
      </c>
      <c r="DL111" s="20">
        <v>51.877</v>
      </c>
      <c r="DM111" s="20">
        <v>136.516</v>
      </c>
      <c r="DN111" s="20">
        <v>138.449</v>
      </c>
      <c r="DO111" s="20">
        <v>166.402</v>
      </c>
      <c r="DP111" s="20">
        <v>88.984</v>
      </c>
      <c r="DQ111" s="20">
        <v>77.419</v>
      </c>
      <c r="DR111" s="20">
        <v>71</v>
      </c>
      <c r="DS111" s="20">
        <v>5.497</v>
      </c>
      <c r="DT111" s="20">
        <v>46.525</v>
      </c>
      <c r="DU111" s="20">
        <v>187.047</v>
      </c>
      <c r="DV111" s="20">
        <v>76.289</v>
      </c>
      <c r="DW111" s="20">
        <v>110.757</v>
      </c>
      <c r="DX111" s="20">
        <v>59.214</v>
      </c>
      <c r="DY111" s="20">
        <v>7.532</v>
      </c>
      <c r="DZ111" s="20">
        <v>68</v>
      </c>
      <c r="EA111" s="20">
        <v>180.664</v>
      </c>
      <c r="EB111" s="20">
        <v>171.164</v>
      </c>
      <c r="EC111" s="20">
        <v>17.025</v>
      </c>
      <c r="ED111" s="20">
        <v>12.462</v>
      </c>
      <c r="EE111" s="20">
        <v>24.028</v>
      </c>
    </row>
    <row r="112" ht="20" customHeight="1" spans="1:135">
      <c r="A112" s="17">
        <v>357</v>
      </c>
      <c r="B112" s="18" t="s">
        <v>1017</v>
      </c>
      <c r="C112" s="19" t="s">
        <v>1018</v>
      </c>
      <c r="D112" s="20">
        <v>3061967</v>
      </c>
      <c r="E112" s="23" t="s">
        <v>1019</v>
      </c>
      <c r="F112" s="4">
        <v>0</v>
      </c>
      <c r="G112" s="20">
        <v>0</v>
      </c>
      <c r="H112" s="20">
        <v>0</v>
      </c>
      <c r="I112" s="20">
        <v>0</v>
      </c>
      <c r="J112" s="20">
        <v>0</v>
      </c>
      <c r="K112" s="20">
        <v>1</v>
      </c>
      <c r="L112" s="20">
        <v>59</v>
      </c>
      <c r="M112" s="20">
        <v>174</v>
      </c>
      <c r="N112" s="20">
        <v>75</v>
      </c>
      <c r="O112" s="20">
        <v>24.8</v>
      </c>
      <c r="P112" s="20">
        <v>1.9</v>
      </c>
      <c r="Q112" s="20">
        <v>39.772</v>
      </c>
      <c r="R112" s="29">
        <v>39.772</v>
      </c>
      <c r="S112" s="20">
        <v>10.75</v>
      </c>
      <c r="T112" s="20">
        <v>4890</v>
      </c>
      <c r="U112" s="20">
        <v>1.2</v>
      </c>
      <c r="V112" s="20">
        <v>5.41</v>
      </c>
      <c r="W112" s="20">
        <v>0.88</v>
      </c>
      <c r="X112" s="20">
        <v>3.55</v>
      </c>
      <c r="Y112" s="20">
        <v>162.5</v>
      </c>
      <c r="Z112" s="20">
        <v>5.8</v>
      </c>
      <c r="AA112" s="20">
        <v>0.5</v>
      </c>
      <c r="AB112" s="20">
        <v>7.45</v>
      </c>
      <c r="AC112" s="20">
        <v>351.82</v>
      </c>
      <c r="AD112" s="20">
        <v>1</v>
      </c>
      <c r="AE112" s="20">
        <v>3</v>
      </c>
      <c r="AF112" s="20">
        <v>0</v>
      </c>
      <c r="AG112" s="20">
        <v>0</v>
      </c>
      <c r="AH112" s="20">
        <v>0</v>
      </c>
      <c r="AI112" s="20">
        <v>133</v>
      </c>
      <c r="AJ112" s="20">
        <v>78</v>
      </c>
      <c r="AK112" s="20">
        <v>4</v>
      </c>
      <c r="AL112" s="6">
        <v>36</v>
      </c>
      <c r="AM112" s="20">
        <v>0</v>
      </c>
      <c r="AN112" s="34"/>
      <c r="AP112" s="34" t="s">
        <v>1020</v>
      </c>
      <c r="AQ112" s="20">
        <v>4</v>
      </c>
      <c r="AR112" s="39" t="s">
        <v>1021</v>
      </c>
      <c r="AS112" s="23" t="s">
        <v>129</v>
      </c>
      <c r="AT112" s="20">
        <v>1</v>
      </c>
      <c r="AU112" s="16">
        <v>1</v>
      </c>
      <c r="AV112" s="20">
        <v>0</v>
      </c>
      <c r="AW112" s="20">
        <v>3</v>
      </c>
      <c r="AX112" s="20">
        <v>100</v>
      </c>
      <c r="AY112" s="20">
        <v>0</v>
      </c>
      <c r="AZ112" s="20">
        <v>90</v>
      </c>
      <c r="BA112" s="20">
        <v>195.5</v>
      </c>
      <c r="BB112" s="20">
        <v>105.2</v>
      </c>
      <c r="BC112" s="20">
        <v>90.3</v>
      </c>
      <c r="BD112" s="20">
        <v>79</v>
      </c>
      <c r="BE112" s="20">
        <v>46.2</v>
      </c>
      <c r="BF112" s="20">
        <v>154.8</v>
      </c>
      <c r="BG112" s="20">
        <v>102.9</v>
      </c>
      <c r="BH112" s="20">
        <v>55.4</v>
      </c>
      <c r="BI112" s="20">
        <v>47.5</v>
      </c>
      <c r="BJ112" s="20">
        <v>81.5</v>
      </c>
      <c r="BK112" s="20">
        <v>18</v>
      </c>
      <c r="BL112" s="42">
        <v>0</v>
      </c>
      <c r="BM112" s="42">
        <v>0</v>
      </c>
      <c r="BN112" s="42">
        <v>0</v>
      </c>
      <c r="BO112" s="42">
        <v>0</v>
      </c>
      <c r="BP112" s="42">
        <v>0</v>
      </c>
      <c r="BQ112" s="42">
        <v>0</v>
      </c>
      <c r="BR112" s="42">
        <v>0</v>
      </c>
      <c r="BS112" s="42"/>
      <c r="BT112" s="42"/>
      <c r="BU112" s="42">
        <v>0</v>
      </c>
      <c r="BV112" s="42">
        <v>0</v>
      </c>
      <c r="BW112" s="42">
        <v>0</v>
      </c>
      <c r="BX112" s="42">
        <v>0</v>
      </c>
      <c r="BY112" s="42">
        <v>0</v>
      </c>
      <c r="BZ112" s="42">
        <v>0</v>
      </c>
      <c r="CA112" s="42">
        <v>0</v>
      </c>
      <c r="CB112" s="42">
        <v>0</v>
      </c>
      <c r="CC112" s="42">
        <v>0</v>
      </c>
      <c r="CD112" s="42">
        <v>0</v>
      </c>
      <c r="CE112" s="42">
        <v>0</v>
      </c>
      <c r="CF112" s="42">
        <v>0</v>
      </c>
      <c r="CG112" s="42">
        <v>0</v>
      </c>
      <c r="CH112" s="42">
        <v>0</v>
      </c>
      <c r="CI112" s="42">
        <v>0</v>
      </c>
      <c r="CJ112" s="42">
        <v>0</v>
      </c>
      <c r="CK112" s="42">
        <v>0</v>
      </c>
      <c r="CL112" s="42">
        <v>0</v>
      </c>
      <c r="CM112" s="42">
        <v>0</v>
      </c>
      <c r="CN112" s="42">
        <v>0</v>
      </c>
      <c r="CO112" s="42">
        <v>0</v>
      </c>
      <c r="CP112" s="42">
        <v>0</v>
      </c>
      <c r="CQ112" s="42">
        <v>0</v>
      </c>
      <c r="CR112" s="45" t="s">
        <v>1022</v>
      </c>
      <c r="CS112" s="23" t="s">
        <v>1023</v>
      </c>
      <c r="CT112" s="45" t="s">
        <v>1024</v>
      </c>
      <c r="CU112" s="23" t="s">
        <v>150</v>
      </c>
      <c r="CV112" s="20">
        <v>102.9</v>
      </c>
      <c r="CW112" s="20">
        <v>55.4</v>
      </c>
      <c r="CX112" s="20">
        <v>47.5</v>
      </c>
      <c r="CY112" s="20">
        <v>81.5</v>
      </c>
      <c r="CZ112" s="20">
        <v>46.2</v>
      </c>
      <c r="DA112" s="16" t="e">
        <f>#REF!/P112</f>
        <v>#REF!</v>
      </c>
      <c r="DB112" s="16" t="e">
        <f>#REF!/P112</f>
        <v>#REF!</v>
      </c>
      <c r="DC112" s="16" t="e">
        <f t="shared" si="4"/>
        <v>#REF!</v>
      </c>
      <c r="DD112" s="29">
        <v>57.146</v>
      </c>
      <c r="DE112" s="20"/>
      <c r="DF112" s="20"/>
      <c r="DG112" s="20">
        <v>192.21</v>
      </c>
      <c r="DH112" s="20">
        <v>115.763</v>
      </c>
      <c r="DI112" s="20">
        <v>76.447</v>
      </c>
      <c r="DJ112" s="20">
        <v>71</v>
      </c>
      <c r="DK112" s="20">
        <v>5.428</v>
      </c>
      <c r="DL112" s="20">
        <v>39.772</v>
      </c>
      <c r="DM112" s="20">
        <v>142.373</v>
      </c>
      <c r="DN112" s="20">
        <v>147.352</v>
      </c>
      <c r="DO112" s="20">
        <v>148.999</v>
      </c>
      <c r="DP112" s="20">
        <v>78.257</v>
      </c>
      <c r="DQ112" s="20">
        <v>70.743</v>
      </c>
      <c r="DR112" s="20">
        <v>71</v>
      </c>
      <c r="DS112" s="20">
        <v>5.023</v>
      </c>
      <c r="DT112" s="20">
        <v>47.479</v>
      </c>
      <c r="DU112" s="20">
        <v>169.253</v>
      </c>
      <c r="DV112" s="20">
        <v>82.414</v>
      </c>
      <c r="DW112" s="20">
        <v>86.839</v>
      </c>
      <c r="DX112" s="20">
        <v>51.307</v>
      </c>
      <c r="DY112" s="20">
        <v>5.731</v>
      </c>
      <c r="DZ112" s="20">
        <v>66</v>
      </c>
      <c r="EA112" s="20">
        <v>157.411</v>
      </c>
      <c r="EB112" s="20">
        <v>160.998</v>
      </c>
      <c r="EC112" s="20">
        <v>13.021</v>
      </c>
      <c r="ED112" s="20">
        <v>7.694</v>
      </c>
      <c r="EE112" s="20">
        <v>21.044</v>
      </c>
    </row>
    <row r="113" ht="20" customHeight="1" spans="1:135">
      <c r="A113" s="17">
        <v>358</v>
      </c>
      <c r="B113" s="18" t="s">
        <v>1025</v>
      </c>
      <c r="C113" s="19" t="s">
        <v>1026</v>
      </c>
      <c r="D113" s="20">
        <v>3060500</v>
      </c>
      <c r="E113" s="23" t="s">
        <v>1027</v>
      </c>
      <c r="F113" s="4">
        <v>1</v>
      </c>
      <c r="G113" s="20">
        <v>1</v>
      </c>
      <c r="H113" s="20">
        <v>1</v>
      </c>
      <c r="I113" s="20">
        <v>1</v>
      </c>
      <c r="J113" s="20">
        <v>0</v>
      </c>
      <c r="K113" s="20">
        <v>1</v>
      </c>
      <c r="L113" s="20">
        <v>72</v>
      </c>
      <c r="M113" s="20">
        <v>167</v>
      </c>
      <c r="N113" s="20">
        <v>65</v>
      </c>
      <c r="O113" s="20">
        <v>23.3</v>
      </c>
      <c r="P113" s="20">
        <v>1.74</v>
      </c>
      <c r="Q113" s="20">
        <v>50.403</v>
      </c>
      <c r="R113" s="29">
        <v>50.403</v>
      </c>
      <c r="S113" s="20">
        <v>5.89</v>
      </c>
      <c r="T113" s="20">
        <v>13</v>
      </c>
      <c r="U113" s="20">
        <v>4</v>
      </c>
      <c r="V113" s="20">
        <v>4.96</v>
      </c>
      <c r="W113" s="20">
        <v>1.08</v>
      </c>
      <c r="X113" s="20">
        <v>3.45</v>
      </c>
      <c r="Y113" s="20">
        <v>79.2</v>
      </c>
      <c r="Z113" s="20">
        <v>8.7</v>
      </c>
      <c r="AA113" s="20">
        <v>22.07</v>
      </c>
      <c r="AB113" s="20">
        <v>13.04</v>
      </c>
      <c r="AC113" s="20">
        <v>1810.9</v>
      </c>
      <c r="AD113" s="20">
        <v>1</v>
      </c>
      <c r="AE113" s="20">
        <v>1</v>
      </c>
      <c r="AF113" s="20">
        <v>0</v>
      </c>
      <c r="AG113" s="20">
        <v>1</v>
      </c>
      <c r="AH113" s="20">
        <v>0</v>
      </c>
      <c r="AI113" s="20">
        <v>126</v>
      </c>
      <c r="AJ113" s="20">
        <v>81</v>
      </c>
      <c r="AK113" s="20">
        <v>4</v>
      </c>
      <c r="AL113" s="6">
        <v>152</v>
      </c>
      <c r="AM113" s="20">
        <v>0</v>
      </c>
      <c r="AN113" s="34"/>
      <c r="AP113" s="34" t="s">
        <v>1028</v>
      </c>
      <c r="AQ113" s="20">
        <v>4</v>
      </c>
      <c r="AR113" s="39" t="s">
        <v>1029</v>
      </c>
      <c r="AS113" s="23" t="s">
        <v>129</v>
      </c>
      <c r="AT113" s="20">
        <v>1</v>
      </c>
      <c r="AU113" s="16">
        <v>1</v>
      </c>
      <c r="AV113" s="20">
        <v>0</v>
      </c>
      <c r="AW113" s="20">
        <v>3</v>
      </c>
      <c r="AX113" s="20">
        <v>100</v>
      </c>
      <c r="AY113" s="20">
        <v>0</v>
      </c>
      <c r="AZ113" s="42"/>
      <c r="BA113" s="20">
        <v>131</v>
      </c>
      <c r="BB113" s="20">
        <v>66</v>
      </c>
      <c r="BC113" s="20">
        <v>65</v>
      </c>
      <c r="BD113" s="20">
        <v>60</v>
      </c>
      <c r="BE113" s="20">
        <v>49.6</v>
      </c>
      <c r="BF113" s="20">
        <v>122.6</v>
      </c>
      <c r="BG113" s="20">
        <v>75.3</v>
      </c>
      <c r="BH113" s="20">
        <v>37.9</v>
      </c>
      <c r="BI113" s="20">
        <v>37.4</v>
      </c>
      <c r="BJ113" s="20">
        <v>70.5</v>
      </c>
      <c r="BK113" s="20">
        <v>41</v>
      </c>
      <c r="BL113" s="42">
        <v>0</v>
      </c>
      <c r="BM113" s="42">
        <v>0</v>
      </c>
      <c r="BN113" s="42">
        <v>0</v>
      </c>
      <c r="BO113" s="42">
        <v>0</v>
      </c>
      <c r="BP113" s="42">
        <v>0</v>
      </c>
      <c r="BQ113" s="42">
        <v>0</v>
      </c>
      <c r="BR113" s="42">
        <v>0</v>
      </c>
      <c r="BS113" s="42"/>
      <c r="BT113" s="42"/>
      <c r="BU113" s="42">
        <v>0</v>
      </c>
      <c r="BV113" s="42">
        <v>0</v>
      </c>
      <c r="BW113" s="42">
        <v>0</v>
      </c>
      <c r="BX113" s="42">
        <v>0</v>
      </c>
      <c r="BY113" s="42">
        <v>0</v>
      </c>
      <c r="BZ113" s="42">
        <v>0</v>
      </c>
      <c r="CA113" s="42">
        <v>0</v>
      </c>
      <c r="CB113" s="42">
        <v>0</v>
      </c>
      <c r="CC113" s="42">
        <v>0</v>
      </c>
      <c r="CD113" s="42">
        <v>0</v>
      </c>
      <c r="CE113" s="42">
        <v>0</v>
      </c>
      <c r="CF113" s="42">
        <v>0</v>
      </c>
      <c r="CG113" s="42">
        <v>0</v>
      </c>
      <c r="CH113" s="42">
        <v>0</v>
      </c>
      <c r="CI113" s="42">
        <v>0</v>
      </c>
      <c r="CJ113" s="42">
        <v>0</v>
      </c>
      <c r="CK113" s="42">
        <v>0</v>
      </c>
      <c r="CL113" s="42">
        <v>0</v>
      </c>
      <c r="CM113" s="42">
        <v>0</v>
      </c>
      <c r="CN113" s="42">
        <v>0</v>
      </c>
      <c r="CO113" s="42">
        <v>0</v>
      </c>
      <c r="CP113" s="42">
        <v>0</v>
      </c>
      <c r="CQ113" s="42">
        <v>0</v>
      </c>
      <c r="CR113" s="45" t="s">
        <v>1030</v>
      </c>
      <c r="CS113" s="45" t="s">
        <v>1031</v>
      </c>
      <c r="CT113" s="45" t="s">
        <v>1032</v>
      </c>
      <c r="CU113" s="23" t="s">
        <v>173</v>
      </c>
      <c r="CV113" s="20">
        <v>75.3</v>
      </c>
      <c r="CW113" s="20">
        <v>37.9</v>
      </c>
      <c r="CX113" s="20">
        <v>37.4</v>
      </c>
      <c r="CY113" s="20">
        <v>70.5</v>
      </c>
      <c r="CZ113" s="20">
        <v>49.6</v>
      </c>
      <c r="DA113" s="16" t="e">
        <f>#REF!/P113</f>
        <v>#REF!</v>
      </c>
      <c r="DB113" s="16" t="e">
        <f>#REF!/P113</f>
        <v>#REF!</v>
      </c>
      <c r="DC113" s="16" t="e">
        <f t="shared" si="4"/>
        <v>#REF!</v>
      </c>
      <c r="DD113" s="29">
        <v>63.357</v>
      </c>
      <c r="DE113" s="20"/>
      <c r="DF113" s="20"/>
      <c r="DG113" s="20">
        <v>151.182</v>
      </c>
      <c r="DH113" s="20">
        <v>74.982</v>
      </c>
      <c r="DI113" s="20">
        <v>76.201</v>
      </c>
      <c r="DJ113" s="20">
        <v>63</v>
      </c>
      <c r="DK113" s="20">
        <v>4.801</v>
      </c>
      <c r="DL113" s="20">
        <v>50.403</v>
      </c>
      <c r="DM113" s="20">
        <v>100.128</v>
      </c>
      <c r="DN113" s="20">
        <v>97.873</v>
      </c>
      <c r="DO113" s="20">
        <v>105.861</v>
      </c>
      <c r="DP113" s="20">
        <v>50.73</v>
      </c>
      <c r="DQ113" s="20">
        <v>55.131</v>
      </c>
      <c r="DR113" s="20">
        <v>63</v>
      </c>
      <c r="DS113" s="20">
        <v>3.473</v>
      </c>
      <c r="DT113" s="20">
        <v>52.079</v>
      </c>
      <c r="DU113" s="20">
        <v>147.437</v>
      </c>
      <c r="DV113" s="20">
        <v>74.809</v>
      </c>
      <c r="DW113" s="20">
        <v>72.627</v>
      </c>
      <c r="DX113" s="20">
        <v>49.26</v>
      </c>
      <c r="DY113" s="20">
        <v>4.503</v>
      </c>
      <c r="DZ113" s="20">
        <v>62</v>
      </c>
      <c r="EA113" s="20">
        <v>129.856</v>
      </c>
      <c r="EB113" s="20">
        <v>128.864</v>
      </c>
      <c r="EC113" s="20">
        <v>9.635</v>
      </c>
      <c r="ED113" s="20">
        <v>12.192</v>
      </c>
      <c r="EE113" s="20">
        <v>18.996</v>
      </c>
    </row>
    <row r="114" ht="20" customHeight="1" spans="1:135">
      <c r="A114" s="17">
        <v>359</v>
      </c>
      <c r="B114" s="18" t="s">
        <v>1033</v>
      </c>
      <c r="C114" s="19" t="s">
        <v>1034</v>
      </c>
      <c r="D114" s="20">
        <v>840448</v>
      </c>
      <c r="E114" s="23" t="s">
        <v>1035</v>
      </c>
      <c r="F114" s="4">
        <v>0</v>
      </c>
      <c r="G114" s="20">
        <v>0</v>
      </c>
      <c r="H114" s="20">
        <v>0</v>
      </c>
      <c r="I114" s="20">
        <v>0</v>
      </c>
      <c r="J114" s="20">
        <v>0</v>
      </c>
      <c r="K114" s="20">
        <v>1</v>
      </c>
      <c r="L114" s="20">
        <v>66</v>
      </c>
      <c r="M114" s="20">
        <v>164</v>
      </c>
      <c r="N114" s="20">
        <v>60</v>
      </c>
      <c r="O114" s="20">
        <v>22.3</v>
      </c>
      <c r="P114" s="20">
        <v>1.65</v>
      </c>
      <c r="Q114" s="20">
        <v>50.952</v>
      </c>
      <c r="R114" s="29">
        <v>50.952</v>
      </c>
      <c r="S114" s="20">
        <v>8.96</v>
      </c>
      <c r="T114" s="20">
        <v>30</v>
      </c>
      <c r="U114" s="20">
        <v>3</v>
      </c>
      <c r="V114" s="20">
        <v>6.31</v>
      </c>
      <c r="W114" s="20">
        <v>1.28</v>
      </c>
      <c r="X114" s="20">
        <v>4.12</v>
      </c>
      <c r="Y114" s="20">
        <v>87.3</v>
      </c>
      <c r="Z114" s="20">
        <v>6.2</v>
      </c>
      <c r="AA114" s="20">
        <v>0.5</v>
      </c>
      <c r="AB114" s="20">
        <v>0.67</v>
      </c>
      <c r="AC114" s="20">
        <v>138.7</v>
      </c>
      <c r="AD114" s="20">
        <v>0</v>
      </c>
      <c r="AE114" s="20">
        <v>1</v>
      </c>
      <c r="AF114" s="20">
        <v>1</v>
      </c>
      <c r="AG114" s="20">
        <v>1</v>
      </c>
      <c r="AH114" s="20">
        <v>1</v>
      </c>
      <c r="AI114" s="20">
        <v>127</v>
      </c>
      <c r="AJ114" s="20">
        <v>92</v>
      </c>
      <c r="AK114" s="20">
        <v>24</v>
      </c>
      <c r="AL114" s="6">
        <v>200</v>
      </c>
      <c r="AM114" s="20">
        <v>0</v>
      </c>
      <c r="AN114" s="34"/>
      <c r="AP114" s="34" t="s">
        <v>1036</v>
      </c>
      <c r="AQ114" s="20">
        <v>24</v>
      </c>
      <c r="AR114" s="39" t="s">
        <v>1037</v>
      </c>
      <c r="AS114" s="23" t="s">
        <v>252</v>
      </c>
      <c r="AT114" s="20">
        <v>1</v>
      </c>
      <c r="AU114" s="20">
        <v>2</v>
      </c>
      <c r="AV114" s="20">
        <v>0</v>
      </c>
      <c r="AW114" s="20">
        <v>3</v>
      </c>
      <c r="AX114" s="20">
        <v>100</v>
      </c>
      <c r="AY114" s="20">
        <v>0</v>
      </c>
      <c r="AZ114" s="42"/>
      <c r="BA114" s="20">
        <v>126.7</v>
      </c>
      <c r="BB114" s="20">
        <v>55.8</v>
      </c>
      <c r="BC114" s="20">
        <v>70.9</v>
      </c>
      <c r="BD114" s="20">
        <v>74</v>
      </c>
      <c r="BE114" s="20">
        <v>55.9</v>
      </c>
      <c r="BF114" s="20">
        <v>125.8</v>
      </c>
      <c r="BG114" s="20">
        <v>76.8</v>
      </c>
      <c r="BH114" s="20">
        <v>33.8</v>
      </c>
      <c r="BI114" s="20">
        <v>43</v>
      </c>
      <c r="BJ114" s="20">
        <v>76.2</v>
      </c>
      <c r="BK114" s="20">
        <v>22</v>
      </c>
      <c r="BL114" s="42">
        <v>0</v>
      </c>
      <c r="BM114" s="42">
        <v>0</v>
      </c>
      <c r="BN114" s="42">
        <v>0</v>
      </c>
      <c r="BO114" s="42">
        <v>0</v>
      </c>
      <c r="BP114" s="42">
        <v>0</v>
      </c>
      <c r="BQ114" s="42">
        <v>0</v>
      </c>
      <c r="BR114" s="42">
        <v>0</v>
      </c>
      <c r="BS114" s="42"/>
      <c r="BT114" s="42"/>
      <c r="BU114" s="42">
        <v>0</v>
      </c>
      <c r="BV114" s="42">
        <v>0</v>
      </c>
      <c r="BW114" s="42">
        <v>0</v>
      </c>
      <c r="BX114" s="42">
        <v>0</v>
      </c>
      <c r="BY114" s="42">
        <v>0</v>
      </c>
      <c r="BZ114" s="42">
        <v>0</v>
      </c>
      <c r="CA114" s="42">
        <v>0</v>
      </c>
      <c r="CB114" s="42">
        <v>0</v>
      </c>
      <c r="CC114" s="42">
        <v>0</v>
      </c>
      <c r="CD114" s="42">
        <v>0</v>
      </c>
      <c r="CE114" s="42">
        <v>0</v>
      </c>
      <c r="CF114" s="42">
        <v>0</v>
      </c>
      <c r="CG114" s="42">
        <v>0</v>
      </c>
      <c r="CH114" s="42">
        <v>0</v>
      </c>
      <c r="CI114" s="42">
        <v>0</v>
      </c>
      <c r="CJ114" s="42">
        <v>0</v>
      </c>
      <c r="CK114" s="42">
        <v>0</v>
      </c>
      <c r="CL114" s="42">
        <v>0</v>
      </c>
      <c r="CM114" s="42">
        <v>0</v>
      </c>
      <c r="CN114" s="42">
        <v>0</v>
      </c>
      <c r="CO114" s="42">
        <v>0</v>
      </c>
      <c r="CP114" s="42">
        <v>0</v>
      </c>
      <c r="CQ114" s="42">
        <v>0</v>
      </c>
      <c r="CR114" s="45" t="s">
        <v>1038</v>
      </c>
      <c r="CS114" s="45" t="s">
        <v>1039</v>
      </c>
      <c r="CT114" s="45" t="s">
        <v>1040</v>
      </c>
      <c r="CU114" s="23" t="s">
        <v>150</v>
      </c>
      <c r="CV114" s="20">
        <v>76.8</v>
      </c>
      <c r="CW114" s="20">
        <v>33.8</v>
      </c>
      <c r="CX114" s="20">
        <v>43</v>
      </c>
      <c r="CY114" s="20">
        <v>76.2</v>
      </c>
      <c r="CZ114" s="20">
        <v>55.9</v>
      </c>
      <c r="DA114" s="16" t="e">
        <f>#REF!/P114</f>
        <v>#REF!</v>
      </c>
      <c r="DB114" s="16" t="e">
        <f>#REF!/P114</f>
        <v>#REF!</v>
      </c>
      <c r="DC114" s="16" t="e">
        <f t="shared" si="4"/>
        <v>#REF!</v>
      </c>
      <c r="DD114" s="29">
        <v>65.125</v>
      </c>
      <c r="DE114" s="20"/>
      <c r="DF114" s="20"/>
      <c r="DG114" s="20">
        <v>133.824</v>
      </c>
      <c r="DH114" s="20">
        <v>65.638</v>
      </c>
      <c r="DI114" s="20">
        <v>68.186</v>
      </c>
      <c r="DJ114" s="20">
        <v>71</v>
      </c>
      <c r="DK114" s="20">
        <v>4.841</v>
      </c>
      <c r="DL114" s="20">
        <v>50.952</v>
      </c>
      <c r="DM114" s="20">
        <v>106.035</v>
      </c>
      <c r="DN114" s="20">
        <v>112.908</v>
      </c>
      <c r="DO114" s="20">
        <v>90.488</v>
      </c>
      <c r="DP114" s="20">
        <v>42.256</v>
      </c>
      <c r="DQ114" s="20">
        <v>48.232</v>
      </c>
      <c r="DR114" s="20">
        <v>71</v>
      </c>
      <c r="DS114" s="20">
        <v>3.424</v>
      </c>
      <c r="DT114" s="20">
        <v>53.302</v>
      </c>
      <c r="DU114" s="20">
        <v>127.466</v>
      </c>
      <c r="DV114" s="20">
        <v>58.791</v>
      </c>
      <c r="DW114" s="20">
        <v>68.675</v>
      </c>
      <c r="DX114" s="20">
        <v>53.877</v>
      </c>
      <c r="DY114" s="20">
        <v>5.151</v>
      </c>
      <c r="DZ114" s="20">
        <v>75</v>
      </c>
      <c r="EA114" s="20">
        <v>107.343</v>
      </c>
      <c r="EB114" s="20">
        <v>110.602</v>
      </c>
      <c r="EC114" s="20">
        <v>11.375</v>
      </c>
      <c r="ED114" s="20">
        <v>8.039</v>
      </c>
      <c r="EE114" s="20">
        <v>18.519</v>
      </c>
    </row>
    <row r="115" ht="20" customHeight="1" spans="1:135">
      <c r="A115" s="17">
        <v>362</v>
      </c>
      <c r="B115" s="18" t="s">
        <v>1041</v>
      </c>
      <c r="C115" s="19" t="s">
        <v>1042</v>
      </c>
      <c r="D115" s="20">
        <v>1506795</v>
      </c>
      <c r="E115" s="23" t="s">
        <v>1043</v>
      </c>
      <c r="F115" s="4">
        <v>0</v>
      </c>
      <c r="G115" s="20">
        <v>0</v>
      </c>
      <c r="H115" s="20">
        <v>0</v>
      </c>
      <c r="I115" s="20">
        <v>0</v>
      </c>
      <c r="J115" s="20">
        <v>0</v>
      </c>
      <c r="K115" s="20">
        <v>1</v>
      </c>
      <c r="L115" s="20">
        <v>64</v>
      </c>
      <c r="M115" s="20">
        <v>167</v>
      </c>
      <c r="N115" s="20">
        <v>73</v>
      </c>
      <c r="O115" s="20">
        <v>26.2</v>
      </c>
      <c r="P115" s="20">
        <v>1.84</v>
      </c>
      <c r="Q115" s="20">
        <v>49.117</v>
      </c>
      <c r="R115" s="29">
        <v>49.117</v>
      </c>
      <c r="S115" s="20">
        <v>22.52</v>
      </c>
      <c r="T115" s="20">
        <v>52</v>
      </c>
      <c r="U115" s="20">
        <v>1.16</v>
      </c>
      <c r="V115" s="20">
        <v>2.76</v>
      </c>
      <c r="W115" s="20">
        <v>0.78</v>
      </c>
      <c r="X115" s="20">
        <v>1.39</v>
      </c>
      <c r="Y115" s="20">
        <v>32.2</v>
      </c>
      <c r="Z115" s="20">
        <v>5.8</v>
      </c>
      <c r="AA115" s="20">
        <v>0.5</v>
      </c>
      <c r="AB115" s="20">
        <v>1.13</v>
      </c>
      <c r="AC115" s="20">
        <v>422.36</v>
      </c>
      <c r="AD115" s="20">
        <v>1</v>
      </c>
      <c r="AE115" s="20">
        <v>2</v>
      </c>
      <c r="AF115" s="20">
        <v>1</v>
      </c>
      <c r="AG115" s="20">
        <v>0</v>
      </c>
      <c r="AH115" s="20">
        <v>0</v>
      </c>
      <c r="AI115" s="20">
        <v>126</v>
      </c>
      <c r="AJ115" s="20">
        <v>77</v>
      </c>
      <c r="AK115" s="20">
        <v>2</v>
      </c>
      <c r="AL115" s="6">
        <v>136</v>
      </c>
      <c r="AM115" s="20">
        <v>1</v>
      </c>
      <c r="AN115" s="35" t="s">
        <v>1044</v>
      </c>
      <c r="AO115" s="6">
        <v>969.0131944</v>
      </c>
      <c r="AP115" s="34" t="s">
        <v>1045</v>
      </c>
      <c r="AQ115" s="20">
        <v>2</v>
      </c>
      <c r="AR115" s="39" t="s">
        <v>1046</v>
      </c>
      <c r="AS115" s="23" t="s">
        <v>207</v>
      </c>
      <c r="AT115" s="20">
        <v>1</v>
      </c>
      <c r="AU115" s="20">
        <v>3</v>
      </c>
      <c r="AV115" s="20">
        <v>0</v>
      </c>
      <c r="AW115" s="20">
        <v>3</v>
      </c>
      <c r="AX115" s="20">
        <v>100</v>
      </c>
      <c r="AY115" s="20">
        <v>0</v>
      </c>
      <c r="AZ115" s="20">
        <v>50</v>
      </c>
      <c r="BA115" s="20">
        <v>110.7</v>
      </c>
      <c r="BB115" s="20">
        <v>45.2</v>
      </c>
      <c r="BC115" s="20">
        <v>65.5</v>
      </c>
      <c r="BD115" s="20">
        <v>64</v>
      </c>
      <c r="BE115" s="20">
        <v>59.1</v>
      </c>
      <c r="BF115" s="20">
        <v>93.8</v>
      </c>
      <c r="BG115" s="20">
        <v>60.2</v>
      </c>
      <c r="BH115" s="20">
        <v>24.6</v>
      </c>
      <c r="BI115" s="20">
        <v>35.6</v>
      </c>
      <c r="BJ115" s="20">
        <v>51</v>
      </c>
      <c r="BK115" s="20">
        <v>19</v>
      </c>
      <c r="BL115" s="20">
        <v>1</v>
      </c>
      <c r="BM115" s="20">
        <v>1</v>
      </c>
      <c r="BN115" s="42">
        <v>0</v>
      </c>
      <c r="BO115" s="42">
        <v>0</v>
      </c>
      <c r="BP115" s="42">
        <v>0</v>
      </c>
      <c r="BQ115" s="42">
        <v>0</v>
      </c>
      <c r="BR115" s="42">
        <v>0</v>
      </c>
      <c r="BS115" s="42"/>
      <c r="BT115" s="42"/>
      <c r="BU115" s="42">
        <v>0</v>
      </c>
      <c r="BV115" s="42">
        <v>0</v>
      </c>
      <c r="BW115" s="42">
        <v>0</v>
      </c>
      <c r="BX115" s="42">
        <v>0</v>
      </c>
      <c r="BY115" s="42">
        <v>0</v>
      </c>
      <c r="BZ115" s="42">
        <v>0</v>
      </c>
      <c r="CA115" s="42">
        <v>0</v>
      </c>
      <c r="CB115" s="42">
        <v>0</v>
      </c>
      <c r="CC115" s="42">
        <v>0</v>
      </c>
      <c r="CD115" s="42">
        <v>0</v>
      </c>
      <c r="CE115" s="42">
        <v>0</v>
      </c>
      <c r="CF115" s="42">
        <v>0</v>
      </c>
      <c r="CG115" s="20">
        <v>1</v>
      </c>
      <c r="CH115" s="42">
        <v>0</v>
      </c>
      <c r="CI115" s="42">
        <v>0</v>
      </c>
      <c r="CJ115" s="42">
        <v>0</v>
      </c>
      <c r="CK115" s="42">
        <v>0</v>
      </c>
      <c r="CL115" s="42">
        <v>0</v>
      </c>
      <c r="CM115" s="42">
        <v>0</v>
      </c>
      <c r="CN115" s="20">
        <v>1</v>
      </c>
      <c r="CO115" s="20">
        <v>1</v>
      </c>
      <c r="CP115" s="42">
        <v>0</v>
      </c>
      <c r="CQ115" s="42">
        <v>0</v>
      </c>
      <c r="CR115" s="23" t="s">
        <v>1047</v>
      </c>
      <c r="CS115" s="45" t="s">
        <v>1048</v>
      </c>
      <c r="CT115" s="45" t="s">
        <v>1049</v>
      </c>
      <c r="CU115" s="23" t="s">
        <v>292</v>
      </c>
      <c r="CV115" s="20">
        <v>60.2</v>
      </c>
      <c r="CW115" s="20">
        <v>24.6</v>
      </c>
      <c r="CX115" s="20">
        <v>35.6</v>
      </c>
      <c r="CY115" s="20">
        <v>51</v>
      </c>
      <c r="CZ115" s="20">
        <v>59.1</v>
      </c>
      <c r="DA115" s="16" t="e">
        <f>#REF!/P115</f>
        <v>#REF!</v>
      </c>
      <c r="DB115" s="16" t="e">
        <f>#REF!/P115</f>
        <v>#REF!</v>
      </c>
      <c r="DC115" s="16" t="e">
        <f t="shared" si="4"/>
        <v>#REF!</v>
      </c>
      <c r="DD115" s="29">
        <v>55.59</v>
      </c>
      <c r="DE115" s="20"/>
      <c r="DF115" s="20"/>
      <c r="DG115" s="20">
        <v>104.996</v>
      </c>
      <c r="DH115" s="20">
        <v>53.425</v>
      </c>
      <c r="DI115" s="20">
        <v>51.571</v>
      </c>
      <c r="DJ115" s="20">
        <v>62</v>
      </c>
      <c r="DK115" s="20">
        <v>3.197</v>
      </c>
      <c r="DL115" s="20">
        <v>49.117</v>
      </c>
      <c r="DM115" s="20">
        <v>82.958</v>
      </c>
      <c r="DN115" s="20">
        <v>87.765</v>
      </c>
      <c r="DO115" s="20">
        <v>104.021</v>
      </c>
      <c r="DP115" s="20">
        <v>47.464</v>
      </c>
      <c r="DQ115" s="20">
        <v>56.557</v>
      </c>
      <c r="DR115" s="20">
        <v>62</v>
      </c>
      <c r="DS115" s="20">
        <v>3.507</v>
      </c>
      <c r="DT115" s="20">
        <v>54.371</v>
      </c>
      <c r="DU115" s="20">
        <v>123.003</v>
      </c>
      <c r="DV115" s="20">
        <v>47.08</v>
      </c>
      <c r="DW115" s="20">
        <v>75.923</v>
      </c>
      <c r="DX115" s="20">
        <v>61.725</v>
      </c>
      <c r="DY115" s="20">
        <v>4.783</v>
      </c>
      <c r="DZ115" s="20">
        <v>63</v>
      </c>
      <c r="EA115" s="20">
        <v>87.881</v>
      </c>
      <c r="EB115" s="20">
        <v>95.823</v>
      </c>
      <c r="EC115" s="20">
        <v>8.843</v>
      </c>
      <c r="ED115" s="20">
        <v>4.076</v>
      </c>
      <c r="EE115" s="20">
        <v>22.288</v>
      </c>
    </row>
    <row r="116" ht="20" customHeight="1" spans="1:135">
      <c r="A116" s="17">
        <v>363</v>
      </c>
      <c r="B116" s="18" t="s">
        <v>1050</v>
      </c>
      <c r="C116" s="19" t="s">
        <v>1051</v>
      </c>
      <c r="D116" s="20">
        <v>3058037</v>
      </c>
      <c r="E116" s="23" t="s">
        <v>1052</v>
      </c>
      <c r="F116" s="4">
        <v>0</v>
      </c>
      <c r="G116" s="20">
        <v>0</v>
      </c>
      <c r="H116" s="20">
        <v>1</v>
      </c>
      <c r="I116" s="20">
        <v>0</v>
      </c>
      <c r="J116" s="20">
        <v>0</v>
      </c>
      <c r="K116" s="20">
        <v>0</v>
      </c>
      <c r="L116" s="20">
        <v>72</v>
      </c>
      <c r="M116" s="20">
        <v>164</v>
      </c>
      <c r="N116" s="20">
        <v>70</v>
      </c>
      <c r="O116" s="20">
        <v>26</v>
      </c>
      <c r="P116" s="20">
        <v>1.79</v>
      </c>
      <c r="Q116" s="20">
        <v>36.35</v>
      </c>
      <c r="R116" s="29">
        <v>36.35</v>
      </c>
      <c r="S116" s="20">
        <v>53</v>
      </c>
      <c r="T116" s="20">
        <v>278</v>
      </c>
      <c r="U116" s="20">
        <v>0.54</v>
      </c>
      <c r="V116" s="20">
        <v>4.07</v>
      </c>
      <c r="W116" s="20">
        <v>0.93</v>
      </c>
      <c r="X116" s="20">
        <v>2.15</v>
      </c>
      <c r="Y116" s="20">
        <v>23</v>
      </c>
      <c r="Z116" s="20">
        <v>5.5</v>
      </c>
      <c r="AA116" s="20">
        <v>0.5</v>
      </c>
      <c r="AB116" s="20">
        <v>0.7</v>
      </c>
      <c r="AC116" s="20">
        <v>3312.32</v>
      </c>
      <c r="AD116" s="20">
        <v>0</v>
      </c>
      <c r="AE116" s="20">
        <v>2</v>
      </c>
      <c r="AF116" s="20">
        <v>0</v>
      </c>
      <c r="AG116" s="20">
        <v>0</v>
      </c>
      <c r="AH116" s="20">
        <v>0</v>
      </c>
      <c r="AI116" s="20">
        <v>119</v>
      </c>
      <c r="AJ116" s="20">
        <v>75</v>
      </c>
      <c r="AK116" s="20">
        <v>7</v>
      </c>
      <c r="AL116" s="6">
        <v>133</v>
      </c>
      <c r="AM116" s="20">
        <v>1</v>
      </c>
      <c r="AN116" s="35" t="s">
        <v>1053</v>
      </c>
      <c r="AO116" s="6">
        <v>411.7208333</v>
      </c>
      <c r="AP116" s="34" t="s">
        <v>1054</v>
      </c>
      <c r="AQ116" s="20">
        <v>7</v>
      </c>
      <c r="AR116" s="39" t="s">
        <v>1055</v>
      </c>
      <c r="AS116" s="23" t="s">
        <v>129</v>
      </c>
      <c r="AT116" s="20">
        <v>1</v>
      </c>
      <c r="AU116" s="16">
        <v>1</v>
      </c>
      <c r="AV116" s="20">
        <v>0</v>
      </c>
      <c r="AW116" s="20">
        <v>3</v>
      </c>
      <c r="AX116" s="20">
        <v>100</v>
      </c>
      <c r="AY116" s="20">
        <v>0</v>
      </c>
      <c r="AZ116" s="20">
        <v>95</v>
      </c>
      <c r="BA116" s="20">
        <v>112.6</v>
      </c>
      <c r="BB116" s="20">
        <v>67.8</v>
      </c>
      <c r="BC116" s="20">
        <v>44.8</v>
      </c>
      <c r="BD116" s="20">
        <v>80</v>
      </c>
      <c r="BE116" s="20">
        <v>39.8</v>
      </c>
      <c r="BF116" s="20">
        <v>95.9</v>
      </c>
      <c r="BG116" s="20">
        <v>62.9</v>
      </c>
      <c r="BH116" s="20">
        <v>37.9</v>
      </c>
      <c r="BI116" s="20">
        <v>25</v>
      </c>
      <c r="BJ116" s="20">
        <v>53.6</v>
      </c>
      <c r="BK116" s="20">
        <v>28</v>
      </c>
      <c r="BL116" s="42">
        <v>0</v>
      </c>
      <c r="BM116" s="42">
        <v>0</v>
      </c>
      <c r="BN116" s="42">
        <v>0</v>
      </c>
      <c r="BO116" s="42">
        <v>0</v>
      </c>
      <c r="BP116" s="42">
        <v>0</v>
      </c>
      <c r="BQ116" s="42">
        <v>0</v>
      </c>
      <c r="BR116" s="42">
        <v>0</v>
      </c>
      <c r="BS116" s="42"/>
      <c r="BT116" s="42"/>
      <c r="BU116" s="42">
        <v>0</v>
      </c>
      <c r="BV116" s="42">
        <v>0</v>
      </c>
      <c r="BW116" s="42">
        <v>0</v>
      </c>
      <c r="BX116" s="42">
        <v>0</v>
      </c>
      <c r="BY116" s="42">
        <v>0</v>
      </c>
      <c r="BZ116" s="42">
        <v>0</v>
      </c>
      <c r="CA116" s="42">
        <v>0</v>
      </c>
      <c r="CB116" s="42">
        <v>0</v>
      </c>
      <c r="CC116" s="42">
        <v>0</v>
      </c>
      <c r="CD116" s="42">
        <v>0</v>
      </c>
      <c r="CE116" s="42">
        <v>0</v>
      </c>
      <c r="CF116" s="42">
        <v>0</v>
      </c>
      <c r="CG116" s="42">
        <v>0</v>
      </c>
      <c r="CH116" s="42">
        <v>0</v>
      </c>
      <c r="CI116" s="42">
        <v>0</v>
      </c>
      <c r="CJ116" s="42">
        <v>0</v>
      </c>
      <c r="CK116" s="42">
        <v>0</v>
      </c>
      <c r="CL116" s="42">
        <v>0</v>
      </c>
      <c r="CM116" s="42">
        <v>0</v>
      </c>
      <c r="CN116" s="42">
        <v>0</v>
      </c>
      <c r="CO116" s="42">
        <v>0</v>
      </c>
      <c r="CP116" s="42">
        <v>0</v>
      </c>
      <c r="CQ116" s="42">
        <v>0</v>
      </c>
      <c r="CR116" s="45" t="s">
        <v>1056</v>
      </c>
      <c r="CS116" s="45" t="s">
        <v>1057</v>
      </c>
      <c r="CT116" s="45" t="s">
        <v>1058</v>
      </c>
      <c r="CU116" s="23" t="s">
        <v>211</v>
      </c>
      <c r="CV116" s="20">
        <v>62.9</v>
      </c>
      <c r="CW116" s="20">
        <v>37.9</v>
      </c>
      <c r="CX116" s="20">
        <v>25</v>
      </c>
      <c r="CY116" s="20">
        <v>53.6</v>
      </c>
      <c r="CZ116" s="20">
        <v>39.8</v>
      </c>
      <c r="DA116" s="16" t="e">
        <f>#REF!/P116</f>
        <v>#REF!</v>
      </c>
      <c r="DB116" s="16" t="e">
        <f>#REF!/P116</f>
        <v>#REF!</v>
      </c>
      <c r="DC116" s="16" t="e">
        <f t="shared" si="4"/>
        <v>#REF!</v>
      </c>
      <c r="DD116" s="29">
        <v>53.563</v>
      </c>
      <c r="DE116" s="20"/>
      <c r="DF116" s="20"/>
      <c r="DG116" s="20">
        <v>115.264</v>
      </c>
      <c r="DH116" s="20">
        <v>73.365</v>
      </c>
      <c r="DI116" s="20">
        <v>41.899</v>
      </c>
      <c r="DJ116" s="20">
        <v>76</v>
      </c>
      <c r="DK116" s="20">
        <v>3.184</v>
      </c>
      <c r="DL116" s="20">
        <v>36.35</v>
      </c>
      <c r="DM116" s="20">
        <v>93.22</v>
      </c>
      <c r="DN116" s="20">
        <v>96.115</v>
      </c>
      <c r="DO116" s="20">
        <v>67.58</v>
      </c>
      <c r="DP116" s="20">
        <v>28.463</v>
      </c>
      <c r="DQ116" s="20">
        <v>39.117</v>
      </c>
      <c r="DR116" s="20">
        <v>76</v>
      </c>
      <c r="DS116" s="20">
        <v>2.973</v>
      </c>
      <c r="DT116" s="20">
        <v>57.883</v>
      </c>
      <c r="DU116" s="20">
        <v>115.593</v>
      </c>
      <c r="DV116" s="20">
        <v>60.378</v>
      </c>
      <c r="DW116" s="20">
        <v>55.215</v>
      </c>
      <c r="DX116" s="20">
        <v>47.767</v>
      </c>
      <c r="DY116" s="20">
        <v>4.252</v>
      </c>
      <c r="DZ116" s="20">
        <v>77</v>
      </c>
      <c r="EA116" s="20">
        <v>103.67</v>
      </c>
      <c r="EB116" s="20">
        <v>108.333</v>
      </c>
      <c r="EC116" s="20">
        <v>10.882</v>
      </c>
      <c r="ED116" s="20">
        <v>12.527</v>
      </c>
      <c r="EE116" s="20">
        <v>9.561</v>
      </c>
    </row>
    <row r="117" ht="20" customHeight="1" spans="1:135">
      <c r="A117" s="17">
        <v>365</v>
      </c>
      <c r="B117" s="18" t="s">
        <v>1059</v>
      </c>
      <c r="C117" s="19" t="s">
        <v>1060</v>
      </c>
      <c r="D117" s="20">
        <v>1831993</v>
      </c>
      <c r="E117" s="23" t="s">
        <v>1061</v>
      </c>
      <c r="F117" s="4">
        <v>0</v>
      </c>
      <c r="G117" s="20">
        <v>0</v>
      </c>
      <c r="H117" s="20">
        <v>0</v>
      </c>
      <c r="I117" s="20">
        <v>0</v>
      </c>
      <c r="J117" s="20">
        <v>0</v>
      </c>
      <c r="K117" s="20">
        <v>0</v>
      </c>
      <c r="L117" s="20">
        <v>72</v>
      </c>
      <c r="M117" s="20">
        <v>150</v>
      </c>
      <c r="N117" s="20">
        <v>59</v>
      </c>
      <c r="O117" s="20">
        <v>26.2</v>
      </c>
      <c r="P117" s="20">
        <v>1.57</v>
      </c>
      <c r="Q117" s="20">
        <v>53.055</v>
      </c>
      <c r="R117" s="29">
        <v>53.055</v>
      </c>
      <c r="S117" s="20">
        <v>6.01</v>
      </c>
      <c r="T117" s="20">
        <v>62</v>
      </c>
      <c r="U117" s="20">
        <v>1.09</v>
      </c>
      <c r="V117" s="20">
        <v>6.92</v>
      </c>
      <c r="W117" s="20">
        <v>0.92</v>
      </c>
      <c r="X117" s="20">
        <v>4.26</v>
      </c>
      <c r="Y117" s="20">
        <v>161.8</v>
      </c>
      <c r="Z117" s="20">
        <v>6.3</v>
      </c>
      <c r="AA117" s="20">
        <v>0.5</v>
      </c>
      <c r="AB117" s="20">
        <v>4.12</v>
      </c>
      <c r="AC117" s="20">
        <v>1217.51</v>
      </c>
      <c r="AD117" s="20">
        <v>0</v>
      </c>
      <c r="AE117" s="20">
        <v>1</v>
      </c>
      <c r="AF117" s="20">
        <v>1</v>
      </c>
      <c r="AG117" s="20">
        <v>1</v>
      </c>
      <c r="AH117" s="20">
        <v>0</v>
      </c>
      <c r="AI117" s="20">
        <v>121</v>
      </c>
      <c r="AJ117" s="20">
        <v>82</v>
      </c>
      <c r="AK117" s="20">
        <v>72</v>
      </c>
      <c r="AL117" s="6">
        <v>270</v>
      </c>
      <c r="AM117" s="20">
        <v>0</v>
      </c>
      <c r="AN117" s="34"/>
      <c r="AP117" s="34" t="s">
        <v>1062</v>
      </c>
      <c r="AQ117" s="20">
        <v>72</v>
      </c>
      <c r="AR117" s="39" t="s">
        <v>1063</v>
      </c>
      <c r="AS117" s="23" t="s">
        <v>188</v>
      </c>
      <c r="AT117" s="20">
        <v>1</v>
      </c>
      <c r="AU117" s="20">
        <v>2</v>
      </c>
      <c r="AV117" s="20">
        <v>0</v>
      </c>
      <c r="AW117" s="20">
        <v>3</v>
      </c>
      <c r="AX117" s="20">
        <v>100</v>
      </c>
      <c r="AY117" s="20">
        <v>0</v>
      </c>
      <c r="AZ117" s="42"/>
      <c r="BA117" s="20">
        <v>99</v>
      </c>
      <c r="BB117" s="20">
        <v>42</v>
      </c>
      <c r="BC117" s="20">
        <v>57</v>
      </c>
      <c r="BD117" s="20">
        <v>71</v>
      </c>
      <c r="BE117" s="20">
        <v>57</v>
      </c>
      <c r="BF117" s="20">
        <v>78</v>
      </c>
      <c r="BG117" s="20">
        <v>63.1</v>
      </c>
      <c r="BH117" s="20">
        <v>26.8</v>
      </c>
      <c r="BI117" s="20">
        <v>36.3</v>
      </c>
      <c r="BJ117" s="20">
        <v>49.7</v>
      </c>
      <c r="BK117" s="20">
        <v>27</v>
      </c>
      <c r="BL117" s="42">
        <v>0</v>
      </c>
      <c r="BM117" s="42">
        <v>0</v>
      </c>
      <c r="BN117" s="42">
        <v>0</v>
      </c>
      <c r="BO117" s="42">
        <v>0</v>
      </c>
      <c r="BP117" s="42">
        <v>0</v>
      </c>
      <c r="BQ117" s="42">
        <v>0</v>
      </c>
      <c r="BR117" s="42">
        <v>0</v>
      </c>
      <c r="BS117" s="42"/>
      <c r="BT117" s="42"/>
      <c r="BU117" s="42">
        <v>0</v>
      </c>
      <c r="BV117" s="42">
        <v>0</v>
      </c>
      <c r="BW117" s="42">
        <v>0</v>
      </c>
      <c r="BX117" s="42">
        <v>0</v>
      </c>
      <c r="BY117" s="42">
        <v>0</v>
      </c>
      <c r="BZ117" s="42">
        <v>0</v>
      </c>
      <c r="CA117" s="42">
        <v>0</v>
      </c>
      <c r="CB117" s="42">
        <v>0</v>
      </c>
      <c r="CC117" s="42">
        <v>0</v>
      </c>
      <c r="CD117" s="42">
        <v>0</v>
      </c>
      <c r="CE117" s="42">
        <v>0</v>
      </c>
      <c r="CF117" s="42">
        <v>0</v>
      </c>
      <c r="CG117" s="42">
        <v>0</v>
      </c>
      <c r="CH117" s="42">
        <v>0</v>
      </c>
      <c r="CI117" s="42">
        <v>0</v>
      </c>
      <c r="CJ117" s="42">
        <v>0</v>
      </c>
      <c r="CK117" s="42">
        <v>0</v>
      </c>
      <c r="CL117" s="42">
        <v>0</v>
      </c>
      <c r="CM117" s="42">
        <v>0</v>
      </c>
      <c r="CN117" s="42">
        <v>0</v>
      </c>
      <c r="CO117" s="42">
        <v>0</v>
      </c>
      <c r="CP117" s="42">
        <v>0</v>
      </c>
      <c r="CQ117" s="42">
        <v>0</v>
      </c>
      <c r="CR117" s="45" t="s">
        <v>1064</v>
      </c>
      <c r="CS117" s="45" t="s">
        <v>1065</v>
      </c>
      <c r="CT117" s="45" t="s">
        <v>1066</v>
      </c>
      <c r="CU117" s="23" t="s">
        <v>173</v>
      </c>
      <c r="CV117" s="20">
        <v>63.1</v>
      </c>
      <c r="CW117" s="20">
        <v>26.8</v>
      </c>
      <c r="CX117" s="20">
        <v>36.3</v>
      </c>
      <c r="CY117" s="20">
        <v>49.7</v>
      </c>
      <c r="CZ117" s="20">
        <v>57</v>
      </c>
      <c r="DA117" s="16" t="e">
        <f>#REF!/P117</f>
        <v>#REF!</v>
      </c>
      <c r="DB117" s="16" t="e">
        <f>#REF!/P117</f>
        <v>#REF!</v>
      </c>
      <c r="DC117" s="16" t="e">
        <f t="shared" si="4"/>
        <v>#REF!</v>
      </c>
      <c r="DD117" s="29">
        <v>51.103</v>
      </c>
      <c r="DE117" s="20"/>
      <c r="DF117" s="20"/>
      <c r="DG117" s="20">
        <v>87.164</v>
      </c>
      <c r="DH117" s="20">
        <v>40.919</v>
      </c>
      <c r="DI117" s="20">
        <v>46.245</v>
      </c>
      <c r="DJ117" s="20">
        <v>58</v>
      </c>
      <c r="DK117" s="20">
        <v>2.682</v>
      </c>
      <c r="DL117" s="20">
        <v>53.055</v>
      </c>
      <c r="DM117" s="20">
        <v>75.717</v>
      </c>
      <c r="DN117" s="20">
        <v>86.219</v>
      </c>
      <c r="DO117" s="20">
        <v>74.859</v>
      </c>
      <c r="DP117" s="20">
        <v>31.289</v>
      </c>
      <c r="DQ117" s="20">
        <v>43.57</v>
      </c>
      <c r="DR117" s="20">
        <v>58</v>
      </c>
      <c r="DS117" s="20">
        <v>2.527</v>
      </c>
      <c r="DT117" s="20">
        <v>58.203</v>
      </c>
      <c r="DU117" s="20">
        <v>88.068</v>
      </c>
      <c r="DV117" s="20">
        <v>37.362</v>
      </c>
      <c r="DW117" s="20">
        <v>50.706</v>
      </c>
      <c r="DX117" s="20">
        <v>57.576</v>
      </c>
      <c r="DY117" s="20">
        <v>2.84</v>
      </c>
      <c r="DZ117" s="20">
        <v>56</v>
      </c>
      <c r="EA117" s="20">
        <v>93.452</v>
      </c>
      <c r="EB117" s="20">
        <v>89.554</v>
      </c>
      <c r="EC117" s="20">
        <v>12.824</v>
      </c>
      <c r="ED117" s="20">
        <v>8.657</v>
      </c>
      <c r="EE117" s="20">
        <v>15.834</v>
      </c>
    </row>
    <row r="118" ht="20" customHeight="1" spans="1:135">
      <c r="A118" s="17">
        <v>366</v>
      </c>
      <c r="B118" s="18" t="s">
        <v>1067</v>
      </c>
      <c r="C118" s="19" t="s">
        <v>1068</v>
      </c>
      <c r="D118" s="20">
        <v>1351875</v>
      </c>
      <c r="E118" s="23" t="s">
        <v>1069</v>
      </c>
      <c r="F118" s="4">
        <v>0</v>
      </c>
      <c r="G118" s="20">
        <v>1</v>
      </c>
      <c r="H118" s="20">
        <v>1</v>
      </c>
      <c r="I118" s="20">
        <v>0</v>
      </c>
      <c r="J118" s="20">
        <v>0</v>
      </c>
      <c r="K118" s="20">
        <v>1</v>
      </c>
      <c r="L118" s="20">
        <v>59</v>
      </c>
      <c r="M118" s="20">
        <v>169</v>
      </c>
      <c r="N118" s="20">
        <v>79</v>
      </c>
      <c r="O118" s="20">
        <v>27.7</v>
      </c>
      <c r="P118" s="20">
        <v>1.93</v>
      </c>
      <c r="Q118" s="20">
        <v>52.206</v>
      </c>
      <c r="R118" s="29">
        <v>52.206</v>
      </c>
      <c r="S118" s="20">
        <v>83</v>
      </c>
      <c r="T118" s="20">
        <v>161</v>
      </c>
      <c r="U118" s="20">
        <v>0.85</v>
      </c>
      <c r="V118" s="20">
        <v>4.9</v>
      </c>
      <c r="W118" s="20">
        <v>0.93</v>
      </c>
      <c r="X118" s="20">
        <v>3.06</v>
      </c>
      <c r="Y118" s="20">
        <v>140.8</v>
      </c>
      <c r="Z118" s="20">
        <v>6.4</v>
      </c>
      <c r="AA118" s="20">
        <v>0.5</v>
      </c>
      <c r="AB118" s="20">
        <v>9.61</v>
      </c>
      <c r="AC118" s="20">
        <v>1042.12</v>
      </c>
      <c r="AD118" s="20">
        <v>0</v>
      </c>
      <c r="AE118" s="20">
        <v>2</v>
      </c>
      <c r="AF118" s="20">
        <v>0</v>
      </c>
      <c r="AG118" s="20">
        <v>1</v>
      </c>
      <c r="AH118" s="20">
        <v>0</v>
      </c>
      <c r="AI118" s="20">
        <v>126</v>
      </c>
      <c r="AJ118" s="20">
        <v>72</v>
      </c>
      <c r="AK118" s="20">
        <v>24</v>
      </c>
      <c r="AL118" s="6">
        <v>184</v>
      </c>
      <c r="AM118" s="20">
        <v>0</v>
      </c>
      <c r="AN118" s="34"/>
      <c r="AP118" s="34" t="s">
        <v>1070</v>
      </c>
      <c r="AQ118" s="20">
        <v>24</v>
      </c>
      <c r="AR118" s="39" t="s">
        <v>1071</v>
      </c>
      <c r="AS118" s="23" t="s">
        <v>217</v>
      </c>
      <c r="AT118" s="20">
        <v>0</v>
      </c>
      <c r="AU118" s="20">
        <v>2</v>
      </c>
      <c r="AV118" s="20">
        <v>0</v>
      </c>
      <c r="AW118" s="20">
        <v>3</v>
      </c>
      <c r="AX118" s="20">
        <v>100</v>
      </c>
      <c r="AY118" s="20">
        <v>0</v>
      </c>
      <c r="AZ118" s="20">
        <v>80</v>
      </c>
      <c r="BA118" s="20">
        <v>122.4</v>
      </c>
      <c r="BB118" s="20">
        <v>55.8</v>
      </c>
      <c r="BC118" s="20">
        <v>66.6</v>
      </c>
      <c r="BD118" s="20">
        <v>59</v>
      </c>
      <c r="BE118" s="20">
        <v>54.4</v>
      </c>
      <c r="BF118" s="20">
        <v>134.6</v>
      </c>
      <c r="BG118" s="20">
        <v>63.4</v>
      </c>
      <c r="BH118" s="20">
        <v>28.9</v>
      </c>
      <c r="BI118" s="20">
        <v>34.5</v>
      </c>
      <c r="BJ118" s="20">
        <v>69.7</v>
      </c>
      <c r="BK118" s="20">
        <v>24</v>
      </c>
      <c r="BL118" s="42">
        <v>0</v>
      </c>
      <c r="BM118" s="42">
        <v>0</v>
      </c>
      <c r="BN118" s="42">
        <v>0</v>
      </c>
      <c r="BO118" s="42">
        <v>0</v>
      </c>
      <c r="BP118" s="42">
        <v>0</v>
      </c>
      <c r="BQ118" s="42">
        <v>0</v>
      </c>
      <c r="BR118" s="42">
        <v>0</v>
      </c>
      <c r="BS118" s="42"/>
      <c r="BT118" s="42"/>
      <c r="BU118" s="42">
        <v>0</v>
      </c>
      <c r="BV118" s="42">
        <v>0</v>
      </c>
      <c r="BW118" s="42">
        <v>0</v>
      </c>
      <c r="BX118" s="42">
        <v>0</v>
      </c>
      <c r="BY118" s="42">
        <v>0</v>
      </c>
      <c r="BZ118" s="42">
        <v>0</v>
      </c>
      <c r="CA118" s="42">
        <v>0</v>
      </c>
      <c r="CB118" s="42">
        <v>0</v>
      </c>
      <c r="CC118" s="42">
        <v>0</v>
      </c>
      <c r="CD118" s="42">
        <v>0</v>
      </c>
      <c r="CE118" s="42">
        <v>0</v>
      </c>
      <c r="CF118" s="42">
        <v>0</v>
      </c>
      <c r="CG118" s="42">
        <v>0</v>
      </c>
      <c r="CH118" s="42">
        <v>0</v>
      </c>
      <c r="CI118" s="42">
        <v>0</v>
      </c>
      <c r="CJ118" s="42">
        <v>0</v>
      </c>
      <c r="CK118" s="42">
        <v>0</v>
      </c>
      <c r="CL118" s="42">
        <v>0</v>
      </c>
      <c r="CM118" s="42">
        <v>0</v>
      </c>
      <c r="CN118" s="42">
        <v>0</v>
      </c>
      <c r="CO118" s="42">
        <v>0</v>
      </c>
      <c r="CP118" s="42">
        <v>0</v>
      </c>
      <c r="CQ118" s="42">
        <v>0</v>
      </c>
      <c r="CR118" s="45" t="s">
        <v>1072</v>
      </c>
      <c r="CS118" s="45" t="s">
        <v>1073</v>
      </c>
      <c r="CT118" s="45" t="s">
        <v>1074</v>
      </c>
      <c r="CU118" s="23" t="s">
        <v>966</v>
      </c>
      <c r="CV118" s="20">
        <v>63.4</v>
      </c>
      <c r="CW118" s="20">
        <v>28.9</v>
      </c>
      <c r="CX118" s="20">
        <v>34.5</v>
      </c>
      <c r="CY118" s="20">
        <v>69.7</v>
      </c>
      <c r="CZ118" s="20">
        <v>54.4</v>
      </c>
      <c r="DA118" s="16" t="e">
        <f>#REF!/P118</f>
        <v>#REF!</v>
      </c>
      <c r="DB118" s="16" t="e">
        <f>#REF!/P118</f>
        <v>#REF!</v>
      </c>
      <c r="DC118" s="16" t="e">
        <f t="shared" si="4"/>
        <v>#REF!</v>
      </c>
      <c r="DD118" s="29">
        <v>46.315</v>
      </c>
      <c r="DE118" s="20"/>
      <c r="DF118" s="20"/>
      <c r="DG118" s="20">
        <v>129.708</v>
      </c>
      <c r="DH118" s="20">
        <v>61.992</v>
      </c>
      <c r="DI118" s="20">
        <v>67.716</v>
      </c>
      <c r="DJ118" s="20">
        <v>83</v>
      </c>
      <c r="DK118" s="20">
        <v>5.62</v>
      </c>
      <c r="DL118" s="20">
        <v>52.206</v>
      </c>
      <c r="DM118" s="20">
        <v>127.055</v>
      </c>
      <c r="DN118" s="20">
        <v>123.586</v>
      </c>
      <c r="DO118" s="20">
        <v>125.112</v>
      </c>
      <c r="DP118" s="20">
        <v>51.776</v>
      </c>
      <c r="DQ118" s="20">
        <v>73.336</v>
      </c>
      <c r="DR118" s="20">
        <v>83</v>
      </c>
      <c r="DS118" s="20">
        <v>6.087</v>
      </c>
      <c r="DT118" s="20">
        <v>58.617</v>
      </c>
      <c r="DU118" s="20">
        <v>125.328</v>
      </c>
      <c r="DV118" s="20">
        <v>63.312</v>
      </c>
      <c r="DW118" s="20">
        <v>62.016</v>
      </c>
      <c r="DX118" s="20">
        <v>49.483</v>
      </c>
      <c r="DY118" s="20">
        <v>4.961</v>
      </c>
      <c r="DZ118" s="20">
        <v>80</v>
      </c>
      <c r="EA118" s="20">
        <v>138.708</v>
      </c>
      <c r="EB118" s="20">
        <v>142.935</v>
      </c>
      <c r="EC118" s="20">
        <v>4.427</v>
      </c>
      <c r="ED118" s="20">
        <v>10.371</v>
      </c>
      <c r="EE118" s="20">
        <v>17.922</v>
      </c>
    </row>
    <row r="119" ht="20" customHeight="1" spans="1:135">
      <c r="A119" s="17">
        <v>367</v>
      </c>
      <c r="B119" s="18" t="s">
        <v>1075</v>
      </c>
      <c r="C119" s="19" t="s">
        <v>1076</v>
      </c>
      <c r="D119" s="20">
        <v>3054010</v>
      </c>
      <c r="E119" s="23" t="s">
        <v>1077</v>
      </c>
      <c r="F119" s="4">
        <v>0</v>
      </c>
      <c r="G119" s="20">
        <v>1</v>
      </c>
      <c r="H119" s="20">
        <v>1</v>
      </c>
      <c r="I119" s="20">
        <v>0</v>
      </c>
      <c r="J119" s="20">
        <v>0</v>
      </c>
      <c r="K119" s="20">
        <v>1</v>
      </c>
      <c r="L119" s="20">
        <v>50</v>
      </c>
      <c r="M119" s="20">
        <v>181</v>
      </c>
      <c r="N119" s="20">
        <v>90</v>
      </c>
      <c r="O119" s="20">
        <v>27.5</v>
      </c>
      <c r="P119" s="20">
        <v>2.13</v>
      </c>
      <c r="Q119" s="20">
        <v>46.747</v>
      </c>
      <c r="R119" s="29">
        <v>46.747</v>
      </c>
      <c r="S119" s="20">
        <v>30</v>
      </c>
      <c r="T119" s="20">
        <v>114</v>
      </c>
      <c r="U119" s="20">
        <v>1.98</v>
      </c>
      <c r="V119" s="20">
        <v>4.98</v>
      </c>
      <c r="W119" s="20">
        <v>0.68</v>
      </c>
      <c r="X119" s="20">
        <v>2.97</v>
      </c>
      <c r="Y119" s="20">
        <v>238.9</v>
      </c>
      <c r="Z119" s="20">
        <v>6.1</v>
      </c>
      <c r="AA119" s="20">
        <v>6.99</v>
      </c>
      <c r="AB119" s="20">
        <v>18.24</v>
      </c>
      <c r="AC119" s="20">
        <v>1078.79</v>
      </c>
      <c r="AD119" s="20">
        <v>1</v>
      </c>
      <c r="AE119" s="20">
        <v>1</v>
      </c>
      <c r="AF119" s="20">
        <v>0</v>
      </c>
      <c r="AG119" s="20">
        <v>1</v>
      </c>
      <c r="AH119" s="20">
        <v>0</v>
      </c>
      <c r="AI119" s="20">
        <v>104</v>
      </c>
      <c r="AJ119" s="20">
        <v>90</v>
      </c>
      <c r="AK119" s="20">
        <v>13</v>
      </c>
      <c r="AL119" s="6">
        <v>32</v>
      </c>
      <c r="AM119" s="20">
        <v>0</v>
      </c>
      <c r="AN119" s="34"/>
      <c r="AP119" s="34" t="s">
        <v>1078</v>
      </c>
      <c r="AQ119" s="20">
        <v>13</v>
      </c>
      <c r="AR119" s="39" t="s">
        <v>1079</v>
      </c>
      <c r="AS119" s="23" t="s">
        <v>188</v>
      </c>
      <c r="AT119" s="20">
        <v>1</v>
      </c>
      <c r="AU119" s="20">
        <v>2</v>
      </c>
      <c r="AV119" s="20">
        <v>0</v>
      </c>
      <c r="AW119" s="20">
        <v>3</v>
      </c>
      <c r="AX119" s="20">
        <v>100</v>
      </c>
      <c r="AY119" s="20">
        <v>0</v>
      </c>
      <c r="AZ119" s="42"/>
      <c r="BA119" s="20">
        <v>167.2</v>
      </c>
      <c r="BB119" s="20">
        <v>84.1</v>
      </c>
      <c r="BC119" s="20">
        <v>83</v>
      </c>
      <c r="BD119" s="20">
        <v>84</v>
      </c>
      <c r="BE119" s="20">
        <v>49.7</v>
      </c>
      <c r="BF119" s="20">
        <v>147.5</v>
      </c>
      <c r="BG119" s="20">
        <v>78.5</v>
      </c>
      <c r="BH119" s="20">
        <v>39.5</v>
      </c>
      <c r="BI119" s="20">
        <v>39</v>
      </c>
      <c r="BJ119" s="20">
        <v>69.2</v>
      </c>
      <c r="BK119" s="20">
        <v>41</v>
      </c>
      <c r="BL119" s="42">
        <v>0</v>
      </c>
      <c r="BM119" s="42">
        <v>0</v>
      </c>
      <c r="BN119" s="42">
        <v>0</v>
      </c>
      <c r="BO119" s="42">
        <v>0</v>
      </c>
      <c r="BP119" s="42">
        <v>0</v>
      </c>
      <c r="BQ119" s="42">
        <v>0</v>
      </c>
      <c r="BR119" s="42">
        <v>0</v>
      </c>
      <c r="BS119" s="42"/>
      <c r="BT119" s="42"/>
      <c r="BU119" s="42">
        <v>0</v>
      </c>
      <c r="BV119" s="42">
        <v>0</v>
      </c>
      <c r="BW119" s="42">
        <v>0</v>
      </c>
      <c r="BX119" s="42">
        <v>0</v>
      </c>
      <c r="BY119" s="42">
        <v>0</v>
      </c>
      <c r="BZ119" s="42">
        <v>0</v>
      </c>
      <c r="CA119" s="42">
        <v>0</v>
      </c>
      <c r="CB119" s="42">
        <v>0</v>
      </c>
      <c r="CC119" s="42">
        <v>0</v>
      </c>
      <c r="CD119" s="42">
        <v>0</v>
      </c>
      <c r="CE119" s="42">
        <v>0</v>
      </c>
      <c r="CF119" s="42">
        <v>0</v>
      </c>
      <c r="CG119" s="42">
        <v>0</v>
      </c>
      <c r="CH119" s="42">
        <v>0</v>
      </c>
      <c r="CI119" s="42">
        <v>0</v>
      </c>
      <c r="CJ119" s="42">
        <v>0</v>
      </c>
      <c r="CK119" s="42">
        <v>0</v>
      </c>
      <c r="CL119" s="42">
        <v>0</v>
      </c>
      <c r="CM119" s="42">
        <v>0</v>
      </c>
      <c r="CN119" s="42">
        <v>0</v>
      </c>
      <c r="CO119" s="42">
        <v>0</v>
      </c>
      <c r="CP119" s="42">
        <v>0</v>
      </c>
      <c r="CQ119" s="42">
        <v>0</v>
      </c>
      <c r="CR119" s="45" t="s">
        <v>1080</v>
      </c>
      <c r="CS119" s="45" t="s">
        <v>1081</v>
      </c>
      <c r="CT119" s="45" t="s">
        <v>1082</v>
      </c>
      <c r="CU119" s="23" t="s">
        <v>140</v>
      </c>
      <c r="CV119" s="20">
        <v>78.5</v>
      </c>
      <c r="CW119" s="20">
        <v>39.5</v>
      </c>
      <c r="CX119" s="20">
        <v>39</v>
      </c>
      <c r="CY119" s="20">
        <v>69.2</v>
      </c>
      <c r="CZ119" s="20">
        <v>49.7</v>
      </c>
      <c r="DA119" s="16" t="e">
        <f>#REF!/P119</f>
        <v>#REF!</v>
      </c>
      <c r="DB119" s="16" t="e">
        <f>#REF!/P119</f>
        <v>#REF!</v>
      </c>
      <c r="DC119" s="16" t="e">
        <f t="shared" si="4"/>
        <v>#REF!</v>
      </c>
      <c r="DD119" s="29">
        <v>48.91</v>
      </c>
      <c r="DE119" s="20"/>
      <c r="DF119" s="20"/>
      <c r="DG119" s="20">
        <v>175.065</v>
      </c>
      <c r="DH119" s="20">
        <v>93.227</v>
      </c>
      <c r="DI119" s="20">
        <v>81.838</v>
      </c>
      <c r="DJ119" s="20">
        <v>76</v>
      </c>
      <c r="DK119" s="20">
        <v>6.22</v>
      </c>
      <c r="DL119" s="20">
        <v>46.747</v>
      </c>
      <c r="DM119" s="20">
        <v>109.708</v>
      </c>
      <c r="DN119" s="20">
        <v>120.681</v>
      </c>
      <c r="DO119" s="20">
        <v>145.178</v>
      </c>
      <c r="DP119" s="20">
        <v>63.018</v>
      </c>
      <c r="DQ119" s="20">
        <v>82.16</v>
      </c>
      <c r="DR119" s="20">
        <v>76</v>
      </c>
      <c r="DS119" s="20">
        <v>6.244</v>
      </c>
      <c r="DT119" s="20">
        <v>56.593</v>
      </c>
      <c r="DU119" s="20">
        <v>177.257</v>
      </c>
      <c r="DV119" s="20">
        <v>88.473</v>
      </c>
      <c r="DW119" s="20">
        <v>88.784</v>
      </c>
      <c r="DX119" s="20">
        <v>50.088</v>
      </c>
      <c r="DY119" s="20">
        <v>6.304</v>
      </c>
      <c r="DZ119" s="20">
        <v>71</v>
      </c>
      <c r="EA119" s="20">
        <v>117.219</v>
      </c>
      <c r="EB119" s="20">
        <v>120.903</v>
      </c>
      <c r="EC119" s="20">
        <v>10.737</v>
      </c>
      <c r="ED119" s="20">
        <v>10.766</v>
      </c>
      <c r="EE119" s="20">
        <v>17.023</v>
      </c>
    </row>
    <row r="120" ht="20" customHeight="1" spans="1:135">
      <c r="A120" s="17">
        <v>368</v>
      </c>
      <c r="B120" s="18" t="s">
        <v>1083</v>
      </c>
      <c r="C120" s="19" t="s">
        <v>1084</v>
      </c>
      <c r="D120" s="20">
        <v>1477312</v>
      </c>
      <c r="E120" s="23" t="s">
        <v>1085</v>
      </c>
      <c r="F120" s="4">
        <v>1</v>
      </c>
      <c r="G120" s="20">
        <v>1</v>
      </c>
      <c r="H120" s="20">
        <v>1</v>
      </c>
      <c r="I120" s="20">
        <v>0</v>
      </c>
      <c r="J120" s="20">
        <v>0</v>
      </c>
      <c r="K120" s="20">
        <v>1</v>
      </c>
      <c r="L120" s="20">
        <v>65</v>
      </c>
      <c r="M120" s="20">
        <v>172</v>
      </c>
      <c r="N120" s="20">
        <v>68</v>
      </c>
      <c r="O120" s="20">
        <v>23</v>
      </c>
      <c r="P120" s="20">
        <v>1.8</v>
      </c>
      <c r="Q120" s="20">
        <v>49.695</v>
      </c>
      <c r="R120" s="29">
        <v>49.695</v>
      </c>
      <c r="S120" s="20">
        <v>25.7</v>
      </c>
      <c r="T120" s="20">
        <v>690</v>
      </c>
      <c r="U120" s="20">
        <v>1.68</v>
      </c>
      <c r="V120" s="20">
        <v>5.78</v>
      </c>
      <c r="W120" s="20">
        <v>1.01</v>
      </c>
      <c r="X120" s="20">
        <v>3.62</v>
      </c>
      <c r="Y120" s="20">
        <v>73.2</v>
      </c>
      <c r="Z120" s="20">
        <v>7.1</v>
      </c>
      <c r="AA120" s="20">
        <v>0.5</v>
      </c>
      <c r="AB120" s="20">
        <v>8.43</v>
      </c>
      <c r="AC120" s="20">
        <v>508.76</v>
      </c>
      <c r="AD120" s="20">
        <v>0</v>
      </c>
      <c r="AE120" s="20">
        <v>2</v>
      </c>
      <c r="AF120" s="20">
        <v>1</v>
      </c>
      <c r="AG120" s="20">
        <v>1</v>
      </c>
      <c r="AH120" s="20">
        <v>0</v>
      </c>
      <c r="AI120" s="20">
        <v>126</v>
      </c>
      <c r="AJ120" s="20">
        <v>67</v>
      </c>
      <c r="AK120" s="20">
        <v>3</v>
      </c>
      <c r="AL120" s="6">
        <v>437</v>
      </c>
      <c r="AM120" s="20">
        <v>0</v>
      </c>
      <c r="AN120" s="34"/>
      <c r="AP120" s="34" t="s">
        <v>1086</v>
      </c>
      <c r="AQ120" s="20">
        <v>3</v>
      </c>
      <c r="AR120" s="39" t="s">
        <v>1087</v>
      </c>
      <c r="AS120" s="23" t="s">
        <v>129</v>
      </c>
      <c r="AT120" s="20">
        <v>1</v>
      </c>
      <c r="AU120" s="16">
        <v>1</v>
      </c>
      <c r="AV120" s="20">
        <v>0</v>
      </c>
      <c r="AW120" s="20">
        <v>3</v>
      </c>
      <c r="AX120" s="20">
        <v>100</v>
      </c>
      <c r="AY120" s="20">
        <v>0</v>
      </c>
      <c r="AZ120" s="20">
        <v>95</v>
      </c>
      <c r="BA120" s="20">
        <v>117.3</v>
      </c>
      <c r="BB120" s="20">
        <v>54.5</v>
      </c>
      <c r="BC120" s="20">
        <v>62.8</v>
      </c>
      <c r="BD120" s="20">
        <v>68</v>
      </c>
      <c r="BE120" s="20">
        <v>53.5</v>
      </c>
      <c r="BF120" s="20">
        <v>104.2</v>
      </c>
      <c r="BG120" s="20">
        <v>65.2</v>
      </c>
      <c r="BH120" s="20">
        <v>30.3</v>
      </c>
      <c r="BI120" s="20">
        <v>34.9</v>
      </c>
      <c r="BJ120" s="20">
        <v>57.9</v>
      </c>
      <c r="BK120" s="20">
        <v>25</v>
      </c>
      <c r="BL120" s="42">
        <v>0</v>
      </c>
      <c r="BM120" s="42">
        <v>0</v>
      </c>
      <c r="BN120" s="42">
        <v>0</v>
      </c>
      <c r="BO120" s="42">
        <v>0</v>
      </c>
      <c r="BP120" s="42">
        <v>0</v>
      </c>
      <c r="BQ120" s="42">
        <v>0</v>
      </c>
      <c r="BR120" s="42">
        <v>0</v>
      </c>
      <c r="BS120" s="42"/>
      <c r="BT120" s="42"/>
      <c r="BU120" s="42">
        <v>0</v>
      </c>
      <c r="BV120" s="42">
        <v>0</v>
      </c>
      <c r="BW120" s="42">
        <v>0</v>
      </c>
      <c r="BX120" s="42">
        <v>0</v>
      </c>
      <c r="BY120" s="42">
        <v>0</v>
      </c>
      <c r="BZ120" s="42">
        <v>0</v>
      </c>
      <c r="CA120" s="42">
        <v>0</v>
      </c>
      <c r="CB120" s="42">
        <v>0</v>
      </c>
      <c r="CC120" s="42">
        <v>0</v>
      </c>
      <c r="CD120" s="42">
        <v>0</v>
      </c>
      <c r="CE120" s="42">
        <v>0</v>
      </c>
      <c r="CF120" s="42">
        <v>0</v>
      </c>
      <c r="CG120" s="42">
        <v>0</v>
      </c>
      <c r="CH120" s="42">
        <v>0</v>
      </c>
      <c r="CI120" s="42">
        <v>0</v>
      </c>
      <c r="CJ120" s="42">
        <v>0</v>
      </c>
      <c r="CK120" s="42">
        <v>0</v>
      </c>
      <c r="CL120" s="42">
        <v>0</v>
      </c>
      <c r="CM120" s="42">
        <v>0</v>
      </c>
      <c r="CN120" s="42">
        <v>0</v>
      </c>
      <c r="CO120" s="42">
        <v>0</v>
      </c>
      <c r="CP120" s="42">
        <v>0</v>
      </c>
      <c r="CQ120" s="42">
        <v>0</v>
      </c>
      <c r="CR120" s="23" t="s">
        <v>1088</v>
      </c>
      <c r="CS120" s="45" t="s">
        <v>1089</v>
      </c>
      <c r="CT120" s="45" t="s">
        <v>1090</v>
      </c>
      <c r="CU120" s="23" t="s">
        <v>150</v>
      </c>
      <c r="CV120" s="20">
        <v>65.2</v>
      </c>
      <c r="CW120" s="20">
        <v>30.3</v>
      </c>
      <c r="CX120" s="20">
        <v>34.9</v>
      </c>
      <c r="CY120" s="20">
        <v>57.9</v>
      </c>
      <c r="CZ120" s="20">
        <v>53.5</v>
      </c>
      <c r="DA120" s="16" t="e">
        <f>#REF!/P120</f>
        <v>#REF!</v>
      </c>
      <c r="DB120" s="16" t="e">
        <f>#REF!/P120</f>
        <v>#REF!</v>
      </c>
      <c r="DC120" s="16" t="e">
        <f t="shared" si="4"/>
        <v>#REF!</v>
      </c>
      <c r="DD120" s="29">
        <v>65.619</v>
      </c>
      <c r="DE120" s="20"/>
      <c r="DF120" s="20"/>
      <c r="DG120" s="20">
        <v>123.758</v>
      </c>
      <c r="DH120" s="20">
        <v>62.256</v>
      </c>
      <c r="DI120" s="20">
        <v>61.502</v>
      </c>
      <c r="DJ120" s="20">
        <v>61</v>
      </c>
      <c r="DK120" s="20">
        <v>3.752</v>
      </c>
      <c r="DL120" s="20">
        <v>49.695</v>
      </c>
      <c r="DM120" s="20">
        <v>97.438</v>
      </c>
      <c r="DN120" s="20">
        <v>106.142</v>
      </c>
      <c r="DO120" s="20">
        <v>143.509</v>
      </c>
      <c r="DP120" s="20">
        <v>65.541</v>
      </c>
      <c r="DQ120" s="20">
        <v>77.968</v>
      </c>
      <c r="DR120" s="20">
        <v>61</v>
      </c>
      <c r="DS120" s="20">
        <v>4.756</v>
      </c>
      <c r="DT120" s="20">
        <v>54.33</v>
      </c>
      <c r="DU120" s="20">
        <v>113.046</v>
      </c>
      <c r="DV120" s="20">
        <v>53.121</v>
      </c>
      <c r="DW120" s="20">
        <v>59.925</v>
      </c>
      <c r="DX120" s="20">
        <v>53.01</v>
      </c>
      <c r="DY120" s="20">
        <v>3.536</v>
      </c>
      <c r="DZ120" s="20">
        <v>59</v>
      </c>
      <c r="EA120" s="20">
        <v>115.435</v>
      </c>
      <c r="EB120" s="20">
        <v>117.105</v>
      </c>
      <c r="EC120" s="20">
        <v>11.306</v>
      </c>
      <c r="ED120" s="20">
        <v>9.436</v>
      </c>
      <c r="EE120" s="20">
        <v>22.94</v>
      </c>
    </row>
    <row r="121" ht="20" customHeight="1" spans="1:135">
      <c r="A121" s="17">
        <v>369</v>
      </c>
      <c r="B121" s="18" t="s">
        <v>1091</v>
      </c>
      <c r="C121" s="19" t="s">
        <v>1092</v>
      </c>
      <c r="D121" s="20">
        <v>3052195</v>
      </c>
      <c r="E121" s="23" t="s">
        <v>1093</v>
      </c>
      <c r="F121" s="4">
        <v>0</v>
      </c>
      <c r="G121" s="20">
        <v>1</v>
      </c>
      <c r="H121" s="20">
        <v>1</v>
      </c>
      <c r="I121" s="20">
        <v>0</v>
      </c>
      <c r="J121" s="20">
        <v>0</v>
      </c>
      <c r="K121" s="20">
        <v>1</v>
      </c>
      <c r="L121" s="20">
        <v>53</v>
      </c>
      <c r="M121" s="20">
        <v>168</v>
      </c>
      <c r="N121" s="20">
        <v>65</v>
      </c>
      <c r="O121" s="20">
        <v>23</v>
      </c>
      <c r="P121" s="20">
        <v>1.74</v>
      </c>
      <c r="Q121" s="20">
        <v>63.331</v>
      </c>
      <c r="R121" s="29">
        <v>63.331</v>
      </c>
      <c r="S121" s="20">
        <v>10.3</v>
      </c>
      <c r="T121" s="20">
        <v>37</v>
      </c>
      <c r="U121" s="20">
        <v>1</v>
      </c>
      <c r="V121" s="20">
        <v>8.63</v>
      </c>
      <c r="W121" s="20">
        <v>0.77</v>
      </c>
      <c r="X121" s="20">
        <v>6.58</v>
      </c>
      <c r="Y121" s="20">
        <v>80</v>
      </c>
      <c r="Z121" s="20">
        <v>5.3</v>
      </c>
      <c r="AA121" s="20">
        <v>0.5</v>
      </c>
      <c r="AB121" s="20">
        <v>3.24</v>
      </c>
      <c r="AC121" s="20">
        <v>130.72</v>
      </c>
      <c r="AD121" s="20">
        <v>0</v>
      </c>
      <c r="AE121" s="20">
        <v>1</v>
      </c>
      <c r="AF121" s="20">
        <v>0</v>
      </c>
      <c r="AG121" s="20">
        <v>0</v>
      </c>
      <c r="AH121" s="20">
        <v>0</v>
      </c>
      <c r="AI121" s="20">
        <v>128</v>
      </c>
      <c r="AJ121" s="20">
        <v>86</v>
      </c>
      <c r="AK121" s="20">
        <v>24</v>
      </c>
      <c r="AL121" s="6">
        <v>123</v>
      </c>
      <c r="AM121" s="20">
        <v>0</v>
      </c>
      <c r="AN121" s="34"/>
      <c r="AP121" s="34" t="s">
        <v>1094</v>
      </c>
      <c r="AQ121" s="20">
        <v>24</v>
      </c>
      <c r="AR121" s="39" t="s">
        <v>1095</v>
      </c>
      <c r="AS121" s="23" t="s">
        <v>207</v>
      </c>
      <c r="AT121" s="20">
        <v>1</v>
      </c>
      <c r="AU121" s="20">
        <v>3</v>
      </c>
      <c r="AV121" s="20">
        <v>0</v>
      </c>
      <c r="AW121" s="20">
        <v>3</v>
      </c>
      <c r="AX121" s="20">
        <v>100</v>
      </c>
      <c r="AY121" s="20">
        <v>0</v>
      </c>
      <c r="AZ121" s="42"/>
      <c r="BA121" s="20">
        <v>110.9</v>
      </c>
      <c r="BB121" s="20">
        <v>38.5</v>
      </c>
      <c r="BC121" s="20">
        <v>72.4</v>
      </c>
      <c r="BD121" s="20">
        <v>79</v>
      </c>
      <c r="BE121" s="20">
        <v>65.3</v>
      </c>
      <c r="BF121" s="20">
        <v>112.3</v>
      </c>
      <c r="BG121" s="20">
        <v>63.7</v>
      </c>
      <c r="BH121" s="20">
        <v>22.1</v>
      </c>
      <c r="BI121" s="20">
        <v>41.6</v>
      </c>
      <c r="BJ121" s="20">
        <v>64.5</v>
      </c>
      <c r="BK121" s="20">
        <v>15</v>
      </c>
      <c r="BL121" s="42">
        <v>0</v>
      </c>
      <c r="BM121" s="42">
        <v>0</v>
      </c>
      <c r="BN121" s="42">
        <v>0</v>
      </c>
      <c r="BO121" s="42">
        <v>0</v>
      </c>
      <c r="BP121" s="42">
        <v>0</v>
      </c>
      <c r="BQ121" s="42">
        <v>0</v>
      </c>
      <c r="BR121" s="42">
        <v>0</v>
      </c>
      <c r="BS121" s="42"/>
      <c r="BT121" s="42"/>
      <c r="BU121" s="42">
        <v>0</v>
      </c>
      <c r="BV121" s="42">
        <v>0</v>
      </c>
      <c r="BW121" s="42">
        <v>0</v>
      </c>
      <c r="BX121" s="42">
        <v>0</v>
      </c>
      <c r="BY121" s="42">
        <v>0</v>
      </c>
      <c r="BZ121" s="42">
        <v>0</v>
      </c>
      <c r="CA121" s="42">
        <v>0</v>
      </c>
      <c r="CB121" s="42">
        <v>0</v>
      </c>
      <c r="CC121" s="42">
        <v>0</v>
      </c>
      <c r="CD121" s="42">
        <v>0</v>
      </c>
      <c r="CE121" s="42">
        <v>0</v>
      </c>
      <c r="CF121" s="42">
        <v>0</v>
      </c>
      <c r="CG121" s="42">
        <v>0</v>
      </c>
      <c r="CH121" s="42">
        <v>0</v>
      </c>
      <c r="CI121" s="42">
        <v>0</v>
      </c>
      <c r="CJ121" s="42">
        <v>0</v>
      </c>
      <c r="CK121" s="42">
        <v>0</v>
      </c>
      <c r="CL121" s="42">
        <v>0</v>
      </c>
      <c r="CM121" s="42">
        <v>0</v>
      </c>
      <c r="CN121" s="42">
        <v>0</v>
      </c>
      <c r="CO121" s="42">
        <v>0</v>
      </c>
      <c r="CP121" s="42">
        <v>0</v>
      </c>
      <c r="CQ121" s="42">
        <v>0</v>
      </c>
      <c r="CR121" s="23" t="s">
        <v>1096</v>
      </c>
      <c r="CS121" s="45" t="s">
        <v>1097</v>
      </c>
      <c r="CT121" s="45" t="s">
        <v>1098</v>
      </c>
      <c r="CU121" s="23" t="s">
        <v>173</v>
      </c>
      <c r="CV121" s="20">
        <v>63.7</v>
      </c>
      <c r="CW121" s="20">
        <v>22.1</v>
      </c>
      <c r="CX121" s="20">
        <v>41.6</v>
      </c>
      <c r="CY121" s="20">
        <v>64.5</v>
      </c>
      <c r="CZ121" s="20">
        <v>65.3</v>
      </c>
      <c r="DA121" s="16" t="e">
        <f>#REF!/P121</f>
        <v>#REF!</v>
      </c>
      <c r="DB121" s="16" t="e">
        <f>#REF!/P121</f>
        <v>#REF!</v>
      </c>
      <c r="DC121" s="16" t="e">
        <f t="shared" si="4"/>
        <v>#REF!</v>
      </c>
      <c r="DD121" s="29">
        <v>54.813</v>
      </c>
      <c r="DE121" s="20"/>
      <c r="DF121" s="20"/>
      <c r="DG121" s="20">
        <v>127.631</v>
      </c>
      <c r="DH121" s="20">
        <v>46.802</v>
      </c>
      <c r="DI121" s="20">
        <v>80.83</v>
      </c>
      <c r="DJ121" s="20">
        <v>59</v>
      </c>
      <c r="DK121" s="20">
        <v>4.769</v>
      </c>
      <c r="DL121" s="20">
        <v>63.331</v>
      </c>
      <c r="DM121" s="20">
        <v>94.307</v>
      </c>
      <c r="DN121" s="20">
        <v>97.652</v>
      </c>
      <c r="DO121" s="20">
        <v>97.071</v>
      </c>
      <c r="DP121" s="20">
        <v>37.734</v>
      </c>
      <c r="DQ121" s="20">
        <v>59.337</v>
      </c>
      <c r="DR121" s="20">
        <v>59</v>
      </c>
      <c r="DS121" s="20">
        <v>3.501</v>
      </c>
      <c r="DT121" s="20">
        <v>61.127</v>
      </c>
      <c r="DU121" s="20">
        <v>119.936</v>
      </c>
      <c r="DV121" s="20">
        <v>42.158</v>
      </c>
      <c r="DW121" s="20">
        <v>77.779</v>
      </c>
      <c r="DX121" s="20">
        <v>64.85</v>
      </c>
      <c r="DY121" s="20">
        <v>4.667</v>
      </c>
      <c r="DZ121" s="20">
        <v>60</v>
      </c>
      <c r="EA121" s="20">
        <v>106.452</v>
      </c>
      <c r="EB121" s="20">
        <v>112.584</v>
      </c>
      <c r="EC121" s="20">
        <v>12.929</v>
      </c>
      <c r="ED121" s="20">
        <v>14</v>
      </c>
      <c r="EE121" s="20">
        <v>19.073</v>
      </c>
    </row>
    <row r="122" ht="20" customHeight="1" spans="1:135">
      <c r="A122" s="17">
        <v>371</v>
      </c>
      <c r="B122" s="18" t="s">
        <v>1099</v>
      </c>
      <c r="C122" s="19" t="s">
        <v>1100</v>
      </c>
      <c r="D122" s="20">
        <v>2237516</v>
      </c>
      <c r="E122" s="23" t="s">
        <v>1101</v>
      </c>
      <c r="F122" s="4">
        <v>0</v>
      </c>
      <c r="G122" s="20">
        <v>0</v>
      </c>
      <c r="H122" s="20">
        <v>0</v>
      </c>
      <c r="I122" s="20">
        <v>0</v>
      </c>
      <c r="J122" s="20">
        <v>0</v>
      </c>
      <c r="K122" s="20">
        <v>0</v>
      </c>
      <c r="L122" s="20">
        <v>57</v>
      </c>
      <c r="M122" s="20">
        <v>157</v>
      </c>
      <c r="N122" s="20">
        <v>51</v>
      </c>
      <c r="O122" s="20">
        <v>20.7</v>
      </c>
      <c r="P122" s="20">
        <v>1.49</v>
      </c>
      <c r="Q122" s="20">
        <v>40.721</v>
      </c>
      <c r="R122" s="29">
        <v>40.721</v>
      </c>
      <c r="S122" s="20">
        <v>12.25</v>
      </c>
      <c r="T122" s="20">
        <v>318</v>
      </c>
      <c r="U122" s="20">
        <v>1.04</v>
      </c>
      <c r="V122" s="20">
        <v>2.99</v>
      </c>
      <c r="W122" s="20">
        <v>0.81</v>
      </c>
      <c r="X122" s="20">
        <v>1.5</v>
      </c>
      <c r="Y122" s="20">
        <v>257</v>
      </c>
      <c r="Z122" s="20">
        <v>5.9</v>
      </c>
      <c r="AA122" s="20">
        <v>0.79</v>
      </c>
      <c r="AB122" s="20">
        <v>12.84</v>
      </c>
      <c r="AC122" s="20">
        <v>220.2</v>
      </c>
      <c r="AD122" s="20">
        <v>1</v>
      </c>
      <c r="AE122" s="20">
        <v>2</v>
      </c>
      <c r="AF122" s="20">
        <v>0</v>
      </c>
      <c r="AG122" s="20">
        <v>0</v>
      </c>
      <c r="AH122" s="20">
        <v>0</v>
      </c>
      <c r="AI122" s="20">
        <v>113</v>
      </c>
      <c r="AJ122" s="20">
        <v>61</v>
      </c>
      <c r="AK122" s="20">
        <v>6</v>
      </c>
      <c r="AL122" s="6">
        <v>28</v>
      </c>
      <c r="AM122" s="20">
        <v>0</v>
      </c>
      <c r="AN122" s="34"/>
      <c r="AP122" s="34" t="s">
        <v>1102</v>
      </c>
      <c r="AQ122" s="20">
        <v>6</v>
      </c>
      <c r="AR122" s="39" t="s">
        <v>1103</v>
      </c>
      <c r="AS122" s="23" t="s">
        <v>129</v>
      </c>
      <c r="AT122" s="20">
        <v>1</v>
      </c>
      <c r="AU122" s="16">
        <v>1</v>
      </c>
      <c r="AV122" s="20">
        <v>0</v>
      </c>
      <c r="AW122" s="20">
        <v>3</v>
      </c>
      <c r="AX122" s="20">
        <v>100</v>
      </c>
      <c r="AY122" s="20">
        <v>0</v>
      </c>
      <c r="AZ122" s="20">
        <v>100</v>
      </c>
      <c r="BA122" s="20">
        <v>140.6</v>
      </c>
      <c r="BB122" s="20">
        <v>81.9</v>
      </c>
      <c r="BC122" s="20">
        <v>58.7</v>
      </c>
      <c r="BD122" s="20">
        <v>100</v>
      </c>
      <c r="BE122" s="20">
        <v>41.7</v>
      </c>
      <c r="BF122" s="20">
        <v>76.2</v>
      </c>
      <c r="BG122" s="20">
        <v>94.4</v>
      </c>
      <c r="BH122" s="20">
        <v>55</v>
      </c>
      <c r="BI122" s="20">
        <v>39.4</v>
      </c>
      <c r="BJ122" s="20">
        <v>51.2</v>
      </c>
      <c r="BK122" s="20">
        <v>41</v>
      </c>
      <c r="BL122" s="42">
        <v>0</v>
      </c>
      <c r="BM122" s="42">
        <v>0</v>
      </c>
      <c r="BN122" s="42">
        <v>0</v>
      </c>
      <c r="BO122" s="42">
        <v>0</v>
      </c>
      <c r="BP122" s="42">
        <v>0</v>
      </c>
      <c r="BQ122" s="42">
        <v>0</v>
      </c>
      <c r="BR122" s="42">
        <v>0</v>
      </c>
      <c r="BS122" s="42"/>
      <c r="BT122" s="42"/>
      <c r="BU122" s="42">
        <v>0</v>
      </c>
      <c r="BV122" s="42">
        <v>0</v>
      </c>
      <c r="BW122" s="42">
        <v>0</v>
      </c>
      <c r="BX122" s="42">
        <v>0</v>
      </c>
      <c r="BY122" s="42">
        <v>0</v>
      </c>
      <c r="BZ122" s="42">
        <v>0</v>
      </c>
      <c r="CA122" s="42">
        <v>0</v>
      </c>
      <c r="CB122" s="42">
        <v>0</v>
      </c>
      <c r="CC122" s="42">
        <v>0</v>
      </c>
      <c r="CD122" s="42">
        <v>0</v>
      </c>
      <c r="CE122" s="42">
        <v>0</v>
      </c>
      <c r="CF122" s="42">
        <v>0</v>
      </c>
      <c r="CG122" s="42">
        <v>0</v>
      </c>
      <c r="CH122" s="42">
        <v>0</v>
      </c>
      <c r="CI122" s="42">
        <v>0</v>
      </c>
      <c r="CJ122" s="42">
        <v>0</v>
      </c>
      <c r="CK122" s="42">
        <v>0</v>
      </c>
      <c r="CL122" s="42">
        <v>0</v>
      </c>
      <c r="CM122" s="42">
        <v>0</v>
      </c>
      <c r="CN122" s="42">
        <v>0</v>
      </c>
      <c r="CO122" s="42">
        <v>0</v>
      </c>
      <c r="CP122" s="42">
        <v>0</v>
      </c>
      <c r="CQ122" s="42">
        <v>0</v>
      </c>
      <c r="CR122" s="23" t="s">
        <v>1104</v>
      </c>
      <c r="CS122" s="45" t="s">
        <v>1105</v>
      </c>
      <c r="CT122" s="45" t="s">
        <v>1106</v>
      </c>
      <c r="CU122" s="23" t="s">
        <v>140</v>
      </c>
      <c r="CV122" s="20">
        <v>94.4</v>
      </c>
      <c r="CW122" s="20">
        <v>55</v>
      </c>
      <c r="CX122" s="20">
        <v>39.4</v>
      </c>
      <c r="CY122" s="20">
        <v>51.2</v>
      </c>
      <c r="CZ122" s="20">
        <v>41.7</v>
      </c>
      <c r="DA122" s="16" t="e">
        <f>#REF!/P122</f>
        <v>#REF!</v>
      </c>
      <c r="DB122" s="16" t="e">
        <f>#REF!/P122</f>
        <v>#REF!</v>
      </c>
      <c r="DC122" s="16" t="e">
        <f t="shared" si="4"/>
        <v>#REF!</v>
      </c>
      <c r="DD122" s="29">
        <v>54.116</v>
      </c>
      <c r="DE122" s="20"/>
      <c r="DF122" s="20"/>
      <c r="DG122" s="20">
        <v>143.865</v>
      </c>
      <c r="DH122" s="20">
        <v>85.282</v>
      </c>
      <c r="DI122" s="20">
        <v>58.583</v>
      </c>
      <c r="DJ122" s="20">
        <v>78</v>
      </c>
      <c r="DK122" s="20">
        <v>4.569</v>
      </c>
      <c r="DL122" s="20">
        <v>40.721</v>
      </c>
      <c r="DM122" s="20">
        <v>73.192</v>
      </c>
      <c r="DN122" s="20">
        <v>75.591</v>
      </c>
      <c r="DO122" s="20">
        <v>90.52</v>
      </c>
      <c r="DP122" s="20">
        <v>43.846</v>
      </c>
      <c r="DQ122" s="20">
        <v>46.674</v>
      </c>
      <c r="DR122" s="20">
        <v>78</v>
      </c>
      <c r="DS122" s="20">
        <v>3.641</v>
      </c>
      <c r="DT122" s="20">
        <v>51.562</v>
      </c>
      <c r="DU122" s="20">
        <v>127.831</v>
      </c>
      <c r="DV122" s="20">
        <v>67.175</v>
      </c>
      <c r="DW122" s="20">
        <v>60.655</v>
      </c>
      <c r="DX122" s="20">
        <v>47.45</v>
      </c>
      <c r="DY122" s="20">
        <v>4.61</v>
      </c>
      <c r="DZ122" s="20">
        <v>76</v>
      </c>
      <c r="EA122" s="20">
        <v>91.365</v>
      </c>
      <c r="EB122" s="20">
        <v>101.677</v>
      </c>
      <c r="EC122" s="20">
        <v>12.117</v>
      </c>
      <c r="ED122" s="20">
        <v>10.338</v>
      </c>
      <c r="EE122" s="20">
        <v>21.564</v>
      </c>
    </row>
    <row r="123" ht="20" customHeight="1" spans="1:135">
      <c r="A123" s="17">
        <v>373</v>
      </c>
      <c r="B123" s="18" t="s">
        <v>1107</v>
      </c>
      <c r="C123" s="19" t="s">
        <v>1108</v>
      </c>
      <c r="D123" s="20">
        <v>1249800</v>
      </c>
      <c r="E123" s="23" t="s">
        <v>1109</v>
      </c>
      <c r="F123" s="4">
        <v>1</v>
      </c>
      <c r="G123" s="20">
        <v>0</v>
      </c>
      <c r="H123" s="20">
        <v>0</v>
      </c>
      <c r="I123" s="20">
        <v>0</v>
      </c>
      <c r="J123" s="20">
        <v>0</v>
      </c>
      <c r="K123" s="20">
        <v>1</v>
      </c>
      <c r="L123" s="20">
        <v>61</v>
      </c>
      <c r="M123" s="20">
        <v>180</v>
      </c>
      <c r="N123" s="20">
        <v>88</v>
      </c>
      <c r="O123" s="20">
        <v>27.2</v>
      </c>
      <c r="P123" s="20">
        <v>2.1</v>
      </c>
      <c r="Q123" s="20">
        <v>55.066</v>
      </c>
      <c r="R123" s="29">
        <v>55.066</v>
      </c>
      <c r="S123" s="20">
        <v>33.29</v>
      </c>
      <c r="T123" s="20">
        <v>152</v>
      </c>
      <c r="U123" s="20">
        <v>1.4</v>
      </c>
      <c r="V123" s="20">
        <v>5.18</v>
      </c>
      <c r="W123" s="20">
        <v>0.8</v>
      </c>
      <c r="X123" s="20">
        <v>3.48</v>
      </c>
      <c r="Y123" s="20">
        <v>9.8</v>
      </c>
      <c r="Z123" s="20">
        <v>6</v>
      </c>
      <c r="AA123" s="20">
        <v>0.5</v>
      </c>
      <c r="AB123" s="20">
        <v>6.37</v>
      </c>
      <c r="AC123" s="20">
        <v>660.88</v>
      </c>
      <c r="AD123" s="20">
        <v>1</v>
      </c>
      <c r="AE123" s="20">
        <v>2</v>
      </c>
      <c r="AF123" s="20">
        <v>1</v>
      </c>
      <c r="AG123" s="20">
        <v>0</v>
      </c>
      <c r="AH123" s="20">
        <v>0</v>
      </c>
      <c r="AI123" s="20">
        <v>117</v>
      </c>
      <c r="AJ123" s="20">
        <v>70</v>
      </c>
      <c r="AK123" s="20">
        <v>24</v>
      </c>
      <c r="AL123" s="6">
        <v>224</v>
      </c>
      <c r="AM123" s="20">
        <v>0</v>
      </c>
      <c r="AN123" s="34"/>
      <c r="AP123" s="34" t="s">
        <v>1110</v>
      </c>
      <c r="AQ123" s="20">
        <v>24</v>
      </c>
      <c r="AR123" s="39" t="s">
        <v>1111</v>
      </c>
      <c r="AS123" s="23" t="s">
        <v>129</v>
      </c>
      <c r="AT123" s="20">
        <v>1</v>
      </c>
      <c r="AU123" s="16">
        <v>1</v>
      </c>
      <c r="AV123" s="20">
        <v>0</v>
      </c>
      <c r="AW123" s="20">
        <v>3</v>
      </c>
      <c r="AX123" s="20">
        <v>100</v>
      </c>
      <c r="AY123" s="20">
        <v>0</v>
      </c>
      <c r="AZ123" s="20">
        <v>75</v>
      </c>
      <c r="BA123" s="20">
        <v>148.4</v>
      </c>
      <c r="BB123" s="20">
        <v>50.3</v>
      </c>
      <c r="BC123" s="20">
        <v>98</v>
      </c>
      <c r="BD123" s="20">
        <v>80</v>
      </c>
      <c r="BE123" s="20">
        <v>66.1</v>
      </c>
      <c r="BF123" s="20">
        <v>122.7</v>
      </c>
      <c r="BG123" s="20">
        <v>70.7</v>
      </c>
      <c r="BH123" s="20">
        <v>24</v>
      </c>
      <c r="BI123" s="20">
        <v>46.7</v>
      </c>
      <c r="BJ123" s="20">
        <v>58.4</v>
      </c>
      <c r="BK123" s="20">
        <v>13</v>
      </c>
      <c r="BL123" s="42">
        <v>0</v>
      </c>
      <c r="BM123" s="42">
        <v>0</v>
      </c>
      <c r="BN123" s="42">
        <v>0</v>
      </c>
      <c r="BO123" s="42">
        <v>0</v>
      </c>
      <c r="BP123" s="42">
        <v>0</v>
      </c>
      <c r="BQ123" s="42">
        <v>0</v>
      </c>
      <c r="BR123" s="42">
        <v>0</v>
      </c>
      <c r="BS123" s="42"/>
      <c r="BT123" s="42"/>
      <c r="BU123" s="42">
        <v>0</v>
      </c>
      <c r="BV123" s="42">
        <v>0</v>
      </c>
      <c r="BW123" s="42">
        <v>0</v>
      </c>
      <c r="BX123" s="42">
        <v>0</v>
      </c>
      <c r="BY123" s="42">
        <v>0</v>
      </c>
      <c r="BZ123" s="42">
        <v>0</v>
      </c>
      <c r="CA123" s="42">
        <v>0</v>
      </c>
      <c r="CB123" s="42">
        <v>0</v>
      </c>
      <c r="CC123" s="42">
        <v>0</v>
      </c>
      <c r="CD123" s="42">
        <v>0</v>
      </c>
      <c r="CE123" s="42">
        <v>0</v>
      </c>
      <c r="CF123" s="42">
        <v>0</v>
      </c>
      <c r="CG123" s="42">
        <v>0</v>
      </c>
      <c r="CH123" s="42">
        <v>0</v>
      </c>
      <c r="CI123" s="42">
        <v>0</v>
      </c>
      <c r="CJ123" s="42">
        <v>0</v>
      </c>
      <c r="CK123" s="42">
        <v>0</v>
      </c>
      <c r="CL123" s="42">
        <v>0</v>
      </c>
      <c r="CM123" s="42">
        <v>0</v>
      </c>
      <c r="CN123" s="42">
        <v>0</v>
      </c>
      <c r="CO123" s="42">
        <v>0</v>
      </c>
      <c r="CP123" s="42">
        <v>0</v>
      </c>
      <c r="CQ123" s="42">
        <v>0</v>
      </c>
      <c r="CR123" s="45" t="s">
        <v>1112</v>
      </c>
      <c r="CS123" s="45" t="s">
        <v>1113</v>
      </c>
      <c r="CT123" s="45" t="s">
        <v>1114</v>
      </c>
      <c r="CU123" s="23" t="s">
        <v>211</v>
      </c>
      <c r="CV123" s="20">
        <v>70.7</v>
      </c>
      <c r="CW123" s="20">
        <v>24</v>
      </c>
      <c r="CX123" s="20">
        <v>46.7</v>
      </c>
      <c r="CY123" s="20">
        <v>58.4</v>
      </c>
      <c r="CZ123" s="20">
        <v>66.1</v>
      </c>
      <c r="DA123" s="16" t="e">
        <f>#REF!/P123</f>
        <v>#REF!</v>
      </c>
      <c r="DB123" s="16" t="e">
        <f>#REF!/P123</f>
        <v>#REF!</v>
      </c>
      <c r="DC123" s="16" t="e">
        <f t="shared" si="4"/>
        <v>#REF!</v>
      </c>
      <c r="DD123" s="29">
        <v>57.972</v>
      </c>
      <c r="DE123" s="20"/>
      <c r="DF123" s="20"/>
      <c r="DG123" s="20">
        <v>167.728</v>
      </c>
      <c r="DH123" s="20">
        <v>75.367</v>
      </c>
      <c r="DI123" s="20">
        <v>92.361</v>
      </c>
      <c r="DJ123" s="20">
        <v>69</v>
      </c>
      <c r="DK123" s="20">
        <v>6.373</v>
      </c>
      <c r="DL123" s="20">
        <v>55.066</v>
      </c>
      <c r="DM123" s="20">
        <v>118.092</v>
      </c>
      <c r="DN123" s="20">
        <v>110.685</v>
      </c>
      <c r="DO123" s="20">
        <v>147.292</v>
      </c>
      <c r="DP123" s="20">
        <v>53.793</v>
      </c>
      <c r="DQ123" s="20">
        <v>93.498</v>
      </c>
      <c r="DR123" s="20">
        <v>69</v>
      </c>
      <c r="DS123" s="20">
        <v>6.451</v>
      </c>
      <c r="DT123" s="20">
        <v>63.478</v>
      </c>
      <c r="DU123" s="20">
        <v>139.329</v>
      </c>
      <c r="DV123" s="20">
        <v>54.218</v>
      </c>
      <c r="DW123" s="20">
        <v>85.111</v>
      </c>
      <c r="DX123" s="20">
        <v>61.086</v>
      </c>
      <c r="DY123" s="20">
        <v>5.277</v>
      </c>
      <c r="DZ123" s="20">
        <v>62</v>
      </c>
      <c r="EA123" s="20">
        <v>132.606</v>
      </c>
      <c r="EB123" s="20">
        <v>140.12</v>
      </c>
      <c r="EC123" s="20">
        <v>17.756</v>
      </c>
      <c r="ED123" s="20">
        <v>9.551</v>
      </c>
      <c r="EE123" s="20">
        <v>14.828</v>
      </c>
    </row>
    <row r="124" ht="20" customHeight="1" spans="1:135">
      <c r="A124" s="17">
        <v>375</v>
      </c>
      <c r="B124" s="18" t="s">
        <v>1115</v>
      </c>
      <c r="C124" s="19" t="s">
        <v>1116</v>
      </c>
      <c r="D124" s="20">
        <v>3038719</v>
      </c>
      <c r="E124" s="23" t="s">
        <v>1117</v>
      </c>
      <c r="F124" s="4">
        <v>0</v>
      </c>
      <c r="G124" s="20">
        <v>1</v>
      </c>
      <c r="H124" s="20">
        <v>1</v>
      </c>
      <c r="I124" s="20">
        <v>0</v>
      </c>
      <c r="J124" s="20">
        <v>1</v>
      </c>
      <c r="K124" s="20">
        <v>1</v>
      </c>
      <c r="L124" s="20">
        <v>74</v>
      </c>
      <c r="M124" s="20">
        <v>170</v>
      </c>
      <c r="N124" s="20">
        <v>65</v>
      </c>
      <c r="O124" s="20">
        <v>22.5</v>
      </c>
      <c r="P124" s="20">
        <v>1.75</v>
      </c>
      <c r="Q124" s="20">
        <v>22.367</v>
      </c>
      <c r="R124" s="29">
        <v>22.367</v>
      </c>
      <c r="S124" s="20">
        <v>42.95</v>
      </c>
      <c r="T124" s="20">
        <v>34</v>
      </c>
      <c r="U124" s="20">
        <v>2.57</v>
      </c>
      <c r="V124" s="20">
        <v>4.8</v>
      </c>
      <c r="W124" s="20">
        <v>0.6</v>
      </c>
      <c r="X124" s="20">
        <v>3.12</v>
      </c>
      <c r="Y124" s="20">
        <v>43.7</v>
      </c>
      <c r="Z124" s="20">
        <v>5.7</v>
      </c>
      <c r="AA124" s="20">
        <v>0.5</v>
      </c>
      <c r="AB124" s="20">
        <v>7.65</v>
      </c>
      <c r="AC124" s="20">
        <v>1748.33</v>
      </c>
      <c r="AD124" s="20">
        <v>0</v>
      </c>
      <c r="AE124" s="20">
        <v>1</v>
      </c>
      <c r="AF124" s="20">
        <v>1</v>
      </c>
      <c r="AG124" s="20">
        <v>0</v>
      </c>
      <c r="AH124" s="20">
        <v>0</v>
      </c>
      <c r="AI124" s="20">
        <v>121</v>
      </c>
      <c r="AJ124" s="20">
        <v>77</v>
      </c>
      <c r="AK124" s="20">
        <v>6</v>
      </c>
      <c r="AL124" s="6">
        <v>62</v>
      </c>
      <c r="AM124" s="20">
        <v>0</v>
      </c>
      <c r="AN124" s="34"/>
      <c r="AP124" s="34" t="s">
        <v>1118</v>
      </c>
      <c r="AQ124" s="20">
        <v>6</v>
      </c>
      <c r="AR124" s="39" t="s">
        <v>1119</v>
      </c>
      <c r="AS124" s="23" t="s">
        <v>129</v>
      </c>
      <c r="AT124" s="20">
        <v>1</v>
      </c>
      <c r="AU124" s="16">
        <v>1</v>
      </c>
      <c r="AV124" s="20">
        <v>0</v>
      </c>
      <c r="AW124" s="20">
        <v>3</v>
      </c>
      <c r="AX124" s="20">
        <v>100</v>
      </c>
      <c r="AY124" s="20">
        <v>0</v>
      </c>
      <c r="AZ124" s="42"/>
      <c r="BA124" s="20">
        <v>202</v>
      </c>
      <c r="BB124" s="20">
        <v>156</v>
      </c>
      <c r="BC124" s="20">
        <v>46</v>
      </c>
      <c r="BD124" s="20">
        <v>86</v>
      </c>
      <c r="BE124" s="20">
        <v>23</v>
      </c>
      <c r="BF124" s="20">
        <v>114</v>
      </c>
      <c r="BG124" s="20">
        <v>115.4</v>
      </c>
      <c r="BH124" s="20">
        <v>89.1</v>
      </c>
      <c r="BI124" s="20">
        <v>26.3</v>
      </c>
      <c r="BJ124" s="20">
        <v>65.1</v>
      </c>
      <c r="BK124" s="20">
        <v>39</v>
      </c>
      <c r="BL124" s="42">
        <v>0</v>
      </c>
      <c r="BM124" s="42">
        <v>0</v>
      </c>
      <c r="BN124" s="42">
        <v>0</v>
      </c>
      <c r="BO124" s="42">
        <v>0</v>
      </c>
      <c r="BP124" s="42">
        <v>0</v>
      </c>
      <c r="BQ124" s="42">
        <v>0</v>
      </c>
      <c r="BR124" s="42">
        <v>0</v>
      </c>
      <c r="BS124" s="42"/>
      <c r="BT124" s="42"/>
      <c r="BU124" s="42">
        <v>0</v>
      </c>
      <c r="BV124" s="42">
        <v>0</v>
      </c>
      <c r="BW124" s="42">
        <v>0</v>
      </c>
      <c r="BX124" s="42">
        <v>0</v>
      </c>
      <c r="BY124" s="42">
        <v>0</v>
      </c>
      <c r="BZ124" s="42">
        <v>0</v>
      </c>
      <c r="CA124" s="42">
        <v>0</v>
      </c>
      <c r="CB124" s="42">
        <v>0</v>
      </c>
      <c r="CC124" s="42">
        <v>0</v>
      </c>
      <c r="CD124" s="42">
        <v>0</v>
      </c>
      <c r="CE124" s="42">
        <v>0</v>
      </c>
      <c r="CF124" s="42">
        <v>0</v>
      </c>
      <c r="CG124" s="42">
        <v>0</v>
      </c>
      <c r="CH124" s="42">
        <v>0</v>
      </c>
      <c r="CI124" s="42">
        <v>0</v>
      </c>
      <c r="CJ124" s="42">
        <v>0</v>
      </c>
      <c r="CK124" s="42">
        <v>0</v>
      </c>
      <c r="CL124" s="42">
        <v>0</v>
      </c>
      <c r="CM124" s="42">
        <v>0</v>
      </c>
      <c r="CN124" s="42">
        <v>0</v>
      </c>
      <c r="CO124" s="42">
        <v>0</v>
      </c>
      <c r="CP124" s="42">
        <v>0</v>
      </c>
      <c r="CQ124" s="42">
        <v>0</v>
      </c>
      <c r="CR124" s="45" t="s">
        <v>1120</v>
      </c>
      <c r="CS124" s="45" t="s">
        <v>1121</v>
      </c>
      <c r="CT124" s="45" t="s">
        <v>1122</v>
      </c>
      <c r="CU124" s="23" t="s">
        <v>150</v>
      </c>
      <c r="CV124" s="20">
        <v>115.4</v>
      </c>
      <c r="CW124" s="20">
        <v>89.1</v>
      </c>
      <c r="CX124" s="20">
        <v>26.3</v>
      </c>
      <c r="CY124" s="20">
        <v>65.1</v>
      </c>
      <c r="CZ124" s="20">
        <v>23</v>
      </c>
      <c r="DA124" s="16" t="e">
        <f>#REF!/P124</f>
        <v>#REF!</v>
      </c>
      <c r="DB124" s="16" t="e">
        <f>#REF!/P124</f>
        <v>#REF!</v>
      </c>
      <c r="DC124" s="16" t="e">
        <f t="shared" si="4"/>
        <v>#REF!</v>
      </c>
      <c r="DD124" s="29">
        <v>50.647</v>
      </c>
      <c r="DE124" s="20"/>
      <c r="DF124" s="20"/>
      <c r="DG124" s="20">
        <v>196.397</v>
      </c>
      <c r="DH124" s="20">
        <v>152.469</v>
      </c>
      <c r="DI124" s="20">
        <v>43.928</v>
      </c>
      <c r="DJ124" s="20">
        <v>91</v>
      </c>
      <c r="DK124" s="20">
        <v>3.997</v>
      </c>
      <c r="DL124" s="20">
        <v>22.367</v>
      </c>
      <c r="DM124" s="20">
        <v>117.482</v>
      </c>
      <c r="DN124" s="20">
        <v>127.045</v>
      </c>
      <c r="DO124" s="20">
        <v>66.634</v>
      </c>
      <c r="DP124" s="20">
        <v>31.967</v>
      </c>
      <c r="DQ124" s="20">
        <v>34.667</v>
      </c>
      <c r="DR124" s="20">
        <v>91</v>
      </c>
      <c r="DS124" s="20">
        <v>3.155</v>
      </c>
      <c r="DT124" s="20">
        <v>52.026</v>
      </c>
      <c r="DU124" s="20">
        <v>190.509</v>
      </c>
      <c r="DV124" s="20">
        <v>115.451</v>
      </c>
      <c r="DW124" s="20">
        <v>75.058</v>
      </c>
      <c r="DX124" s="20">
        <v>39.399</v>
      </c>
      <c r="DY124" s="20">
        <v>6.605</v>
      </c>
      <c r="DZ124" s="20">
        <v>88</v>
      </c>
      <c r="EA124" s="20">
        <v>122.211</v>
      </c>
      <c r="EB124" s="20">
        <v>113.895</v>
      </c>
      <c r="EC124" s="20">
        <v>8.111</v>
      </c>
      <c r="ED124" s="20">
        <v>7.606</v>
      </c>
      <c r="EE124" s="20">
        <v>24.31</v>
      </c>
    </row>
    <row r="125" ht="20" customHeight="1" spans="1:135">
      <c r="A125" s="17">
        <v>377</v>
      </c>
      <c r="B125" s="18" t="s">
        <v>1123</v>
      </c>
      <c r="C125" s="19" t="s">
        <v>1124</v>
      </c>
      <c r="D125" s="20">
        <v>2146103</v>
      </c>
      <c r="E125" s="23" t="s">
        <v>1125</v>
      </c>
      <c r="F125" s="4">
        <v>0</v>
      </c>
      <c r="G125" s="20">
        <v>1</v>
      </c>
      <c r="H125" s="20">
        <v>1</v>
      </c>
      <c r="I125" s="20">
        <v>0</v>
      </c>
      <c r="J125" s="20">
        <v>0</v>
      </c>
      <c r="K125" s="20">
        <v>1</v>
      </c>
      <c r="L125" s="20">
        <v>52</v>
      </c>
      <c r="M125" s="20">
        <v>175</v>
      </c>
      <c r="N125" s="20">
        <v>87</v>
      </c>
      <c r="O125" s="20">
        <v>28.4</v>
      </c>
      <c r="P125" s="20">
        <v>2.06</v>
      </c>
      <c r="Q125" s="20">
        <v>43.494</v>
      </c>
      <c r="R125" s="29">
        <v>43.494</v>
      </c>
      <c r="S125" s="20">
        <v>99</v>
      </c>
      <c r="T125" s="20">
        <v>1104</v>
      </c>
      <c r="U125" s="20">
        <v>2.7</v>
      </c>
      <c r="V125" s="20">
        <v>7.04</v>
      </c>
      <c r="W125" s="20">
        <v>1.09</v>
      </c>
      <c r="X125" s="20">
        <v>4.89</v>
      </c>
      <c r="Y125" s="20">
        <v>1030.3</v>
      </c>
      <c r="Z125" s="20">
        <v>5.5</v>
      </c>
      <c r="AA125" s="20">
        <v>0.5</v>
      </c>
      <c r="AB125" s="20">
        <v>0.33</v>
      </c>
      <c r="AC125" s="20">
        <v>1561.78</v>
      </c>
      <c r="AD125" s="20">
        <v>1</v>
      </c>
      <c r="AE125" s="20">
        <v>3</v>
      </c>
      <c r="AF125" s="20">
        <v>1</v>
      </c>
      <c r="AG125" s="20">
        <v>0</v>
      </c>
      <c r="AH125" s="20">
        <v>0</v>
      </c>
      <c r="AI125" s="20">
        <v>150</v>
      </c>
      <c r="AJ125" s="20">
        <v>91</v>
      </c>
      <c r="AK125" s="20">
        <v>1</v>
      </c>
      <c r="AL125" s="6">
        <v>179</v>
      </c>
      <c r="AM125" s="20">
        <v>0</v>
      </c>
      <c r="AN125" s="34"/>
      <c r="AP125" s="34" t="s">
        <v>1126</v>
      </c>
      <c r="AQ125" s="20">
        <v>1</v>
      </c>
      <c r="AR125" s="39" t="s">
        <v>1127</v>
      </c>
      <c r="AS125" s="23" t="s">
        <v>129</v>
      </c>
      <c r="AT125" s="20">
        <v>1</v>
      </c>
      <c r="AU125" s="16">
        <v>1</v>
      </c>
      <c r="AV125" s="20">
        <v>0</v>
      </c>
      <c r="AW125" s="20">
        <v>3</v>
      </c>
      <c r="AX125" s="20">
        <v>100</v>
      </c>
      <c r="AY125" s="20">
        <v>0</v>
      </c>
      <c r="AZ125" s="20">
        <v>100</v>
      </c>
      <c r="BA125" s="20">
        <v>157.5</v>
      </c>
      <c r="BB125" s="20">
        <v>84.7</v>
      </c>
      <c r="BC125" s="20">
        <v>72.8</v>
      </c>
      <c r="BD125" s="20">
        <v>73</v>
      </c>
      <c r="BE125" s="20">
        <v>46.2</v>
      </c>
      <c r="BF125" s="20">
        <v>118.3</v>
      </c>
      <c r="BG125" s="20">
        <v>76.4</v>
      </c>
      <c r="BH125" s="20">
        <v>41.1</v>
      </c>
      <c r="BI125" s="20">
        <v>35.3</v>
      </c>
      <c r="BJ125" s="20">
        <v>57.4</v>
      </c>
      <c r="BK125" s="20">
        <v>30</v>
      </c>
      <c r="BL125" s="42">
        <v>0</v>
      </c>
      <c r="BM125" s="42">
        <v>0</v>
      </c>
      <c r="BN125" s="42">
        <v>0</v>
      </c>
      <c r="BO125" s="42">
        <v>0</v>
      </c>
      <c r="BP125" s="42">
        <v>0</v>
      </c>
      <c r="BQ125" s="42">
        <v>0</v>
      </c>
      <c r="BR125" s="42">
        <v>0</v>
      </c>
      <c r="BS125" s="42"/>
      <c r="BT125" s="42"/>
      <c r="BU125" s="42">
        <v>0</v>
      </c>
      <c r="BV125" s="42">
        <v>0</v>
      </c>
      <c r="BW125" s="42">
        <v>0</v>
      </c>
      <c r="BX125" s="42">
        <v>0</v>
      </c>
      <c r="BY125" s="42">
        <v>0</v>
      </c>
      <c r="BZ125" s="42">
        <v>0</v>
      </c>
      <c r="CA125" s="42">
        <v>0</v>
      </c>
      <c r="CB125" s="42">
        <v>0</v>
      </c>
      <c r="CC125" s="42">
        <v>0</v>
      </c>
      <c r="CD125" s="42">
        <v>0</v>
      </c>
      <c r="CE125" s="42">
        <v>0</v>
      </c>
      <c r="CF125" s="42">
        <v>0</v>
      </c>
      <c r="CG125" s="42">
        <v>0</v>
      </c>
      <c r="CH125" s="42">
        <v>0</v>
      </c>
      <c r="CI125" s="42">
        <v>0</v>
      </c>
      <c r="CJ125" s="42">
        <v>0</v>
      </c>
      <c r="CK125" s="42">
        <v>0</v>
      </c>
      <c r="CL125" s="42">
        <v>0</v>
      </c>
      <c r="CM125" s="42">
        <v>0</v>
      </c>
      <c r="CN125" s="42">
        <v>0</v>
      </c>
      <c r="CO125" s="42">
        <v>0</v>
      </c>
      <c r="CP125" s="42">
        <v>0</v>
      </c>
      <c r="CQ125" s="42">
        <v>0</v>
      </c>
      <c r="CR125" s="45" t="s">
        <v>1128</v>
      </c>
      <c r="CS125" s="23" t="s">
        <v>1129</v>
      </c>
      <c r="CT125" s="45" t="s">
        <v>1130</v>
      </c>
      <c r="CU125" s="23" t="s">
        <v>140</v>
      </c>
      <c r="CV125" s="20">
        <v>76.4</v>
      </c>
      <c r="CW125" s="20">
        <v>41.1</v>
      </c>
      <c r="CX125" s="20">
        <v>35.3</v>
      </c>
      <c r="CY125" s="20">
        <v>57.4</v>
      </c>
      <c r="CZ125" s="20">
        <v>46.2</v>
      </c>
      <c r="DA125" s="16" t="e">
        <f>#REF!/P125</f>
        <v>#REF!</v>
      </c>
      <c r="DB125" s="16" t="e">
        <f>#REF!/P125</f>
        <v>#REF!</v>
      </c>
      <c r="DC125" s="16" t="e">
        <f t="shared" si="4"/>
        <v>#REF!</v>
      </c>
      <c r="DD125" s="29">
        <v>59.868</v>
      </c>
      <c r="DE125" s="20"/>
      <c r="DF125" s="20"/>
      <c r="DG125" s="20">
        <v>161.592</v>
      </c>
      <c r="DH125" s="20">
        <v>91.31</v>
      </c>
      <c r="DI125" s="20">
        <v>70.282</v>
      </c>
      <c r="DJ125" s="20">
        <v>82</v>
      </c>
      <c r="DK125" s="20">
        <v>5.763</v>
      </c>
      <c r="DL125" s="20">
        <v>43.494</v>
      </c>
      <c r="DM125" s="20">
        <v>114.174</v>
      </c>
      <c r="DN125" s="20">
        <v>123.132</v>
      </c>
      <c r="DO125" s="20">
        <v>121.735</v>
      </c>
      <c r="DP125" s="20">
        <v>38.763</v>
      </c>
      <c r="DQ125" s="20">
        <v>82.972</v>
      </c>
      <c r="DR125" s="20">
        <v>82</v>
      </c>
      <c r="DS125" s="20">
        <v>6.804</v>
      </c>
      <c r="DT125" s="20">
        <v>68.158</v>
      </c>
      <c r="DU125" s="20">
        <v>155.121</v>
      </c>
      <c r="DV125" s="20">
        <v>75.845</v>
      </c>
      <c r="DW125" s="20">
        <v>79.276</v>
      </c>
      <c r="DX125" s="20">
        <v>51.106</v>
      </c>
      <c r="DY125" s="20">
        <v>6.342</v>
      </c>
      <c r="DZ125" s="20">
        <v>80</v>
      </c>
      <c r="EA125" s="20">
        <v>135.253</v>
      </c>
      <c r="EB125" s="20">
        <v>150.79</v>
      </c>
      <c r="EC125" s="20">
        <v>10.626</v>
      </c>
      <c r="ED125" s="20">
        <v>11.845</v>
      </c>
      <c r="EE125" s="20">
        <v>21.741</v>
      </c>
    </row>
    <row r="126" ht="20" customHeight="1" spans="1:135">
      <c r="A126" s="17">
        <v>378</v>
      </c>
      <c r="B126" s="18" t="s">
        <v>1131</v>
      </c>
      <c r="C126" s="19" t="s">
        <v>1132</v>
      </c>
      <c r="D126" s="20">
        <v>3033802</v>
      </c>
      <c r="E126" s="23" t="s">
        <v>1133</v>
      </c>
      <c r="F126" s="4">
        <v>0</v>
      </c>
      <c r="G126" s="20">
        <v>1</v>
      </c>
      <c r="H126" s="20">
        <v>1</v>
      </c>
      <c r="I126" s="20">
        <v>0</v>
      </c>
      <c r="J126" s="20">
        <v>0</v>
      </c>
      <c r="K126" s="20">
        <v>0</v>
      </c>
      <c r="L126" s="20">
        <v>57</v>
      </c>
      <c r="M126" s="20">
        <v>162</v>
      </c>
      <c r="N126" s="20">
        <v>56</v>
      </c>
      <c r="O126" s="20">
        <v>21.3</v>
      </c>
      <c r="P126" s="20">
        <v>1.59</v>
      </c>
      <c r="Q126" s="20">
        <v>47.099</v>
      </c>
      <c r="R126" s="29">
        <v>47.099</v>
      </c>
      <c r="S126" s="20">
        <v>30</v>
      </c>
      <c r="T126" s="20">
        <v>19</v>
      </c>
      <c r="U126" s="20">
        <v>1.28</v>
      </c>
      <c r="V126" s="20">
        <v>4.24</v>
      </c>
      <c r="W126" s="20">
        <v>0.62</v>
      </c>
      <c r="X126" s="20">
        <v>2.53</v>
      </c>
      <c r="Y126" s="20">
        <v>99.9</v>
      </c>
      <c r="Z126" s="20">
        <v>5</v>
      </c>
      <c r="AA126" s="20">
        <v>0.5</v>
      </c>
      <c r="AB126" s="20">
        <v>17.65</v>
      </c>
      <c r="AC126" s="20">
        <v>652.36</v>
      </c>
      <c r="AD126" s="20">
        <v>0</v>
      </c>
      <c r="AE126" s="20">
        <v>1</v>
      </c>
      <c r="AF126" s="20">
        <v>0</v>
      </c>
      <c r="AG126" s="20">
        <v>0</v>
      </c>
      <c r="AH126" s="20">
        <v>0</v>
      </c>
      <c r="AI126" s="20">
        <v>126</v>
      </c>
      <c r="AJ126" s="20">
        <v>68</v>
      </c>
      <c r="AK126" s="20">
        <v>2</v>
      </c>
      <c r="AL126" s="6">
        <v>-961</v>
      </c>
      <c r="AM126" s="20">
        <v>0</v>
      </c>
      <c r="AN126" s="34"/>
      <c r="AP126" s="34" t="s">
        <v>1134</v>
      </c>
      <c r="AQ126" s="20">
        <v>2</v>
      </c>
      <c r="AR126" s="39" t="s">
        <v>1135</v>
      </c>
      <c r="AS126" s="23" t="s">
        <v>242</v>
      </c>
      <c r="AT126" s="20">
        <v>0</v>
      </c>
      <c r="AU126" s="16">
        <v>1</v>
      </c>
      <c r="AV126" s="20">
        <v>0</v>
      </c>
      <c r="AW126" s="20">
        <v>3</v>
      </c>
      <c r="AX126" s="20">
        <v>100</v>
      </c>
      <c r="AY126" s="20">
        <v>0</v>
      </c>
      <c r="AZ126" s="42"/>
      <c r="BA126" s="20">
        <v>107</v>
      </c>
      <c r="BB126" s="20">
        <v>50</v>
      </c>
      <c r="BC126" s="20">
        <v>57</v>
      </c>
      <c r="BD126" s="20">
        <v>56</v>
      </c>
      <c r="BE126" s="20">
        <v>54</v>
      </c>
      <c r="BF126" s="20">
        <v>88</v>
      </c>
      <c r="BG126" s="20">
        <v>67.3</v>
      </c>
      <c r="BH126" s="20">
        <v>31.4</v>
      </c>
      <c r="BI126" s="20">
        <v>35.8</v>
      </c>
      <c r="BJ126" s="20">
        <v>55.3</v>
      </c>
      <c r="BK126" s="20">
        <v>24</v>
      </c>
      <c r="BL126" s="20">
        <v>1</v>
      </c>
      <c r="BM126" s="42">
        <v>0</v>
      </c>
      <c r="BN126" s="42">
        <v>0</v>
      </c>
      <c r="BO126" s="42">
        <v>0</v>
      </c>
      <c r="BP126" s="42">
        <v>0</v>
      </c>
      <c r="BQ126" s="42">
        <v>0</v>
      </c>
      <c r="BR126" s="42">
        <v>0</v>
      </c>
      <c r="BS126" s="42"/>
      <c r="BT126" s="42"/>
      <c r="BU126" s="42">
        <v>0</v>
      </c>
      <c r="BV126" s="20">
        <v>1</v>
      </c>
      <c r="BW126" s="42">
        <v>0</v>
      </c>
      <c r="BX126" s="42">
        <v>0</v>
      </c>
      <c r="BY126" s="42">
        <v>0</v>
      </c>
      <c r="BZ126" s="42">
        <v>0</v>
      </c>
      <c r="CA126" s="42">
        <v>0</v>
      </c>
      <c r="CB126" s="42">
        <v>0</v>
      </c>
      <c r="CC126" s="42">
        <v>0</v>
      </c>
      <c r="CD126" s="42">
        <v>0</v>
      </c>
      <c r="CE126" s="42">
        <v>0</v>
      </c>
      <c r="CF126" s="42">
        <v>0</v>
      </c>
      <c r="CG126" s="20">
        <v>1</v>
      </c>
      <c r="CH126" s="42">
        <v>0</v>
      </c>
      <c r="CI126" s="42">
        <v>0</v>
      </c>
      <c r="CJ126" s="42">
        <v>0</v>
      </c>
      <c r="CK126" s="42">
        <v>0</v>
      </c>
      <c r="CL126" s="42">
        <v>0</v>
      </c>
      <c r="CM126" s="42">
        <v>0</v>
      </c>
      <c r="CN126" s="42">
        <v>0</v>
      </c>
      <c r="CO126" s="42">
        <v>0</v>
      </c>
      <c r="CP126" s="42">
        <v>0</v>
      </c>
      <c r="CQ126" s="42">
        <v>0</v>
      </c>
      <c r="CR126" s="45" t="s">
        <v>1136</v>
      </c>
      <c r="CS126" s="23" t="s">
        <v>1137</v>
      </c>
      <c r="CT126" s="45" t="s">
        <v>1138</v>
      </c>
      <c r="CU126" s="23" t="s">
        <v>140</v>
      </c>
      <c r="CV126" s="20">
        <v>67.3</v>
      </c>
      <c r="CW126" s="20">
        <v>31.4</v>
      </c>
      <c r="CX126" s="20">
        <v>35.8</v>
      </c>
      <c r="CY126" s="20">
        <v>55.3</v>
      </c>
      <c r="CZ126" s="20">
        <v>54</v>
      </c>
      <c r="DA126" s="16" t="e">
        <f>#REF!/P126</f>
        <v>#REF!</v>
      </c>
      <c r="DB126" s="16" t="e">
        <f>#REF!/P126</f>
        <v>#REF!</v>
      </c>
      <c r="DC126" s="16" t="e">
        <f t="shared" si="4"/>
        <v>#REF!</v>
      </c>
      <c r="DD126" s="29">
        <v>55.255</v>
      </c>
      <c r="DE126" s="20"/>
      <c r="DF126" s="20"/>
      <c r="DG126" s="20">
        <v>123.001</v>
      </c>
      <c r="DH126" s="20">
        <v>65.068</v>
      </c>
      <c r="DI126" s="20">
        <v>57.933</v>
      </c>
      <c r="DJ126" s="20">
        <v>84</v>
      </c>
      <c r="DK126" s="20">
        <v>4.866</v>
      </c>
      <c r="DL126" s="20">
        <v>47.099</v>
      </c>
      <c r="DM126" s="20">
        <v>66.24</v>
      </c>
      <c r="DN126" s="20">
        <v>68.692</v>
      </c>
      <c r="DO126" s="20">
        <v>75.951</v>
      </c>
      <c r="DP126" s="20">
        <v>36.844</v>
      </c>
      <c r="DQ126" s="20">
        <v>39.107</v>
      </c>
      <c r="DR126" s="20">
        <v>84</v>
      </c>
      <c r="DS126" s="20">
        <v>3.285</v>
      </c>
      <c r="DT126" s="20">
        <v>51.49</v>
      </c>
      <c r="DU126" s="20">
        <v>135.034</v>
      </c>
      <c r="DV126" s="20">
        <v>71.138</v>
      </c>
      <c r="DW126" s="20">
        <v>63.896</v>
      </c>
      <c r="DX126" s="20">
        <v>47.318</v>
      </c>
      <c r="DY126" s="20">
        <v>5.239</v>
      </c>
      <c r="DZ126" s="20">
        <v>82</v>
      </c>
      <c r="EA126" s="20">
        <v>91.315</v>
      </c>
      <c r="EB126" s="20">
        <v>90.781</v>
      </c>
      <c r="EC126" s="20">
        <v>8.288</v>
      </c>
      <c r="ED126" s="20">
        <v>10.903</v>
      </c>
      <c r="EE126" s="20">
        <v>20.654</v>
      </c>
    </row>
    <row r="127" ht="20" customHeight="1" spans="1:135">
      <c r="A127" s="17">
        <v>379</v>
      </c>
      <c r="B127" s="18" t="s">
        <v>1139</v>
      </c>
      <c r="C127" s="19" t="s">
        <v>1140</v>
      </c>
      <c r="D127" s="20">
        <v>552463</v>
      </c>
      <c r="E127" s="23" t="s">
        <v>1141</v>
      </c>
      <c r="F127" s="4">
        <v>1</v>
      </c>
      <c r="G127" s="20">
        <v>0</v>
      </c>
      <c r="H127" s="20">
        <v>1</v>
      </c>
      <c r="I127" s="20">
        <v>0</v>
      </c>
      <c r="J127" s="20">
        <v>0</v>
      </c>
      <c r="K127" s="20">
        <v>1</v>
      </c>
      <c r="L127" s="20">
        <v>85</v>
      </c>
      <c r="M127" s="20">
        <v>162</v>
      </c>
      <c r="N127" s="20">
        <v>61</v>
      </c>
      <c r="O127" s="20">
        <v>23.2</v>
      </c>
      <c r="P127" s="20">
        <v>1.66</v>
      </c>
      <c r="Q127" s="20">
        <v>63.526</v>
      </c>
      <c r="R127" s="29">
        <v>63.526</v>
      </c>
      <c r="S127" s="20">
        <v>0.34</v>
      </c>
      <c r="T127" s="20">
        <v>170</v>
      </c>
      <c r="U127" s="20">
        <v>1.51</v>
      </c>
      <c r="V127" s="20">
        <v>5.51</v>
      </c>
      <c r="W127" s="20">
        <v>0.87</v>
      </c>
      <c r="X127" s="20">
        <v>3.65</v>
      </c>
      <c r="Y127" s="20">
        <v>767.2</v>
      </c>
      <c r="Z127" s="20">
        <v>6.2</v>
      </c>
      <c r="AA127" s="20">
        <v>55.49</v>
      </c>
      <c r="AB127" s="20">
        <v>17.16</v>
      </c>
      <c r="AC127" s="20">
        <v>874.18</v>
      </c>
      <c r="AD127" s="20">
        <v>1</v>
      </c>
      <c r="AE127" s="20">
        <v>3</v>
      </c>
      <c r="AF127" s="20">
        <v>0</v>
      </c>
      <c r="AG127" s="20">
        <v>1</v>
      </c>
      <c r="AH127" s="20">
        <v>0</v>
      </c>
      <c r="AI127" s="20">
        <v>180</v>
      </c>
      <c r="AJ127" s="20">
        <v>90</v>
      </c>
      <c r="AK127" s="20">
        <v>360</v>
      </c>
      <c r="AL127" s="6">
        <v>-516</v>
      </c>
      <c r="AM127" s="20">
        <v>1</v>
      </c>
      <c r="AN127" s="35" t="s">
        <v>1142</v>
      </c>
      <c r="AO127" s="6">
        <v>699.4291667</v>
      </c>
      <c r="AP127" s="34" t="s">
        <v>1143</v>
      </c>
      <c r="AQ127" s="20">
        <v>360</v>
      </c>
      <c r="AR127" s="39" t="s">
        <v>1144</v>
      </c>
      <c r="AS127" s="23" t="s">
        <v>252</v>
      </c>
      <c r="AT127" s="20">
        <v>1</v>
      </c>
      <c r="AU127" s="20">
        <v>2</v>
      </c>
      <c r="AV127" s="20">
        <v>3</v>
      </c>
      <c r="AW127" s="20">
        <v>3</v>
      </c>
      <c r="AX127" s="20">
        <v>80</v>
      </c>
      <c r="AY127" s="20">
        <v>80</v>
      </c>
      <c r="AZ127" s="42"/>
      <c r="BA127" s="20">
        <v>83</v>
      </c>
      <c r="BB127" s="20">
        <v>26</v>
      </c>
      <c r="BC127" s="20">
        <v>57</v>
      </c>
      <c r="BD127" s="20">
        <v>72</v>
      </c>
      <c r="BE127" s="20">
        <v>68</v>
      </c>
      <c r="BF127" s="20">
        <v>110</v>
      </c>
      <c r="BG127" s="20">
        <v>50</v>
      </c>
      <c r="BH127" s="20">
        <v>15.7</v>
      </c>
      <c r="BI127" s="20">
        <v>34.3</v>
      </c>
      <c r="BJ127" s="20">
        <v>66.3</v>
      </c>
      <c r="BK127" s="20">
        <v>9</v>
      </c>
      <c r="BL127" s="42">
        <v>0</v>
      </c>
      <c r="BM127" s="20">
        <v>1</v>
      </c>
      <c r="BN127" s="42">
        <v>0</v>
      </c>
      <c r="BO127" s="42">
        <v>0</v>
      </c>
      <c r="BP127" s="42">
        <v>0</v>
      </c>
      <c r="BQ127" s="42">
        <v>0</v>
      </c>
      <c r="BR127" s="42">
        <v>1</v>
      </c>
      <c r="BS127" s="42"/>
      <c r="BT127" s="20"/>
      <c r="BU127" s="42">
        <v>0</v>
      </c>
      <c r="BV127" s="42">
        <v>0</v>
      </c>
      <c r="BW127" s="42">
        <v>0</v>
      </c>
      <c r="BX127" s="42">
        <v>0</v>
      </c>
      <c r="BY127" s="42">
        <v>0</v>
      </c>
      <c r="BZ127" s="20">
        <v>1</v>
      </c>
      <c r="CA127" s="42">
        <v>0</v>
      </c>
      <c r="CB127" s="42">
        <v>0</v>
      </c>
      <c r="CC127" s="42">
        <v>0</v>
      </c>
      <c r="CD127" s="42">
        <v>0</v>
      </c>
      <c r="CE127" s="42">
        <v>0</v>
      </c>
      <c r="CF127" s="42">
        <v>0</v>
      </c>
      <c r="CG127" s="42">
        <v>0</v>
      </c>
      <c r="CH127" s="42">
        <v>0</v>
      </c>
      <c r="CI127" s="20">
        <v>1</v>
      </c>
      <c r="CJ127" s="42">
        <v>0</v>
      </c>
      <c r="CK127" s="42">
        <v>0</v>
      </c>
      <c r="CL127" s="42">
        <v>0</v>
      </c>
      <c r="CM127" s="42">
        <v>0</v>
      </c>
      <c r="CN127" s="42">
        <v>0</v>
      </c>
      <c r="CO127" s="20">
        <v>1</v>
      </c>
      <c r="CP127" s="42">
        <v>0</v>
      </c>
      <c r="CQ127" s="42">
        <v>0</v>
      </c>
      <c r="CR127" s="45" t="s">
        <v>1145</v>
      </c>
      <c r="CS127" s="45" t="s">
        <v>1146</v>
      </c>
      <c r="CT127" s="45" t="s">
        <v>1147</v>
      </c>
      <c r="CU127" s="23" t="s">
        <v>292</v>
      </c>
      <c r="CV127" s="20">
        <v>50</v>
      </c>
      <c r="CW127" s="20">
        <v>15.7</v>
      </c>
      <c r="CX127" s="20">
        <v>34.3</v>
      </c>
      <c r="CY127" s="20">
        <v>66.3</v>
      </c>
      <c r="CZ127" s="20">
        <v>68</v>
      </c>
      <c r="DA127" s="16" t="e">
        <f>#REF!/P127</f>
        <v>#REF!</v>
      </c>
      <c r="DB127" s="16" t="e">
        <f>#REF!/P127</f>
        <v>#REF!</v>
      </c>
      <c r="DC127" s="16" t="e">
        <f t="shared" si="4"/>
        <v>#REF!</v>
      </c>
      <c r="DD127" s="29">
        <v>50.603</v>
      </c>
      <c r="DE127" s="20"/>
      <c r="DF127" s="20"/>
      <c r="DG127" s="20">
        <v>103.788</v>
      </c>
      <c r="DH127" s="20">
        <v>37.856</v>
      </c>
      <c r="DI127" s="20">
        <v>65.932</v>
      </c>
      <c r="DJ127" s="20">
        <v>76</v>
      </c>
      <c r="DK127" s="20">
        <v>5.011</v>
      </c>
      <c r="DL127" s="20">
        <v>63.526</v>
      </c>
      <c r="DM127" s="20">
        <v>108.573</v>
      </c>
      <c r="DN127" s="20">
        <v>106.81</v>
      </c>
      <c r="DO127" s="20">
        <v>83.309</v>
      </c>
      <c r="DP127" s="20">
        <v>38.742</v>
      </c>
      <c r="DQ127" s="20">
        <v>44.567</v>
      </c>
      <c r="DR127" s="20">
        <v>76</v>
      </c>
      <c r="DS127" s="20">
        <v>3.387</v>
      </c>
      <c r="DT127" s="20">
        <v>53.496</v>
      </c>
      <c r="DU127" s="20">
        <v>92.451</v>
      </c>
      <c r="DV127" s="20">
        <v>40.966</v>
      </c>
      <c r="DW127" s="20">
        <v>51.485</v>
      </c>
      <c r="DX127" s="20">
        <v>55.689</v>
      </c>
      <c r="DY127" s="20">
        <v>3.964</v>
      </c>
      <c r="DZ127" s="20">
        <v>77</v>
      </c>
      <c r="EA127" s="20">
        <v>119.772</v>
      </c>
      <c r="EB127" s="20">
        <v>105.991</v>
      </c>
      <c r="EC127" s="20">
        <v>11.567</v>
      </c>
      <c r="ED127" s="20">
        <v>7.812</v>
      </c>
      <c r="EE127" s="20">
        <v>24.119</v>
      </c>
    </row>
    <row r="128" ht="20" customHeight="1" spans="1:135">
      <c r="A128" s="17">
        <v>380</v>
      </c>
      <c r="B128" s="18" t="s">
        <v>1148</v>
      </c>
      <c r="C128" s="19" t="s">
        <v>1149</v>
      </c>
      <c r="D128" s="20">
        <v>3029899</v>
      </c>
      <c r="E128" s="23" t="s">
        <v>1150</v>
      </c>
      <c r="F128" s="4">
        <v>0</v>
      </c>
      <c r="G128" s="20">
        <v>1</v>
      </c>
      <c r="H128" s="20">
        <v>1</v>
      </c>
      <c r="I128" s="20">
        <v>0</v>
      </c>
      <c r="J128" s="20">
        <v>0</v>
      </c>
      <c r="K128" s="20">
        <v>1</v>
      </c>
      <c r="L128" s="20">
        <v>59</v>
      </c>
      <c r="M128" s="20">
        <v>170</v>
      </c>
      <c r="N128" s="20">
        <v>70</v>
      </c>
      <c r="O128" s="20">
        <v>24.2</v>
      </c>
      <c r="P128" s="20">
        <v>1.82</v>
      </c>
      <c r="Q128" s="20">
        <v>55.209</v>
      </c>
      <c r="R128" s="29">
        <v>55.209</v>
      </c>
      <c r="S128" s="20">
        <v>44.59</v>
      </c>
      <c r="T128" s="20">
        <v>37</v>
      </c>
      <c r="U128" s="20">
        <v>2.26</v>
      </c>
      <c r="V128" s="20">
        <v>4.87</v>
      </c>
      <c r="W128" s="20">
        <v>0.68</v>
      </c>
      <c r="X128" s="20">
        <v>2.74</v>
      </c>
      <c r="Y128" s="20">
        <v>78.8</v>
      </c>
      <c r="Z128" s="20">
        <v>5</v>
      </c>
      <c r="AA128" s="20">
        <v>0.5</v>
      </c>
      <c r="AB128" s="20">
        <v>3.04</v>
      </c>
      <c r="AC128" s="20">
        <v>409.25</v>
      </c>
      <c r="AD128" s="20">
        <v>0</v>
      </c>
      <c r="AE128" s="20">
        <v>1</v>
      </c>
      <c r="AF128" s="20">
        <v>1</v>
      </c>
      <c r="AG128" s="20">
        <v>0</v>
      </c>
      <c r="AH128" s="20">
        <v>0</v>
      </c>
      <c r="AI128" s="20">
        <v>136</v>
      </c>
      <c r="AJ128" s="20">
        <v>90</v>
      </c>
      <c r="AK128" s="20">
        <v>3</v>
      </c>
      <c r="AL128" s="6">
        <v>161</v>
      </c>
      <c r="AM128" s="20">
        <v>0</v>
      </c>
      <c r="AN128" s="34"/>
      <c r="AP128" s="34" t="s">
        <v>1151</v>
      </c>
      <c r="AQ128" s="20">
        <v>3</v>
      </c>
      <c r="AR128" s="39" t="s">
        <v>1152</v>
      </c>
      <c r="AS128" s="23" t="s">
        <v>242</v>
      </c>
      <c r="AT128" s="20">
        <v>0</v>
      </c>
      <c r="AU128" s="16">
        <v>1</v>
      </c>
      <c r="AV128" s="20">
        <v>0</v>
      </c>
      <c r="AW128" s="20">
        <v>3</v>
      </c>
      <c r="AX128" s="20">
        <v>100</v>
      </c>
      <c r="AY128" s="20">
        <v>0</v>
      </c>
      <c r="AZ128" s="42"/>
      <c r="BA128" s="20">
        <v>158</v>
      </c>
      <c r="BB128" s="20">
        <v>61</v>
      </c>
      <c r="BC128" s="20">
        <v>97</v>
      </c>
      <c r="BD128" s="20">
        <v>72</v>
      </c>
      <c r="BE128" s="20">
        <v>61</v>
      </c>
      <c r="BF128" s="20">
        <v>146</v>
      </c>
      <c r="BG128" s="20">
        <v>86.8</v>
      </c>
      <c r="BH128" s="20">
        <v>33.5</v>
      </c>
      <c r="BI128" s="20">
        <v>53.3</v>
      </c>
      <c r="BJ128" s="20">
        <v>80.2</v>
      </c>
      <c r="BK128" s="20">
        <v>8</v>
      </c>
      <c r="BL128" s="42">
        <v>0</v>
      </c>
      <c r="BM128" s="42">
        <v>0</v>
      </c>
      <c r="BN128" s="42">
        <v>0</v>
      </c>
      <c r="BO128" s="42">
        <v>0</v>
      </c>
      <c r="BP128" s="42">
        <v>0</v>
      </c>
      <c r="BQ128" s="42">
        <v>0</v>
      </c>
      <c r="BR128" s="42">
        <v>0</v>
      </c>
      <c r="BS128" s="42"/>
      <c r="BT128" s="42"/>
      <c r="BU128" s="42">
        <v>0</v>
      </c>
      <c r="BV128" s="42">
        <v>0</v>
      </c>
      <c r="BW128" s="42">
        <v>0</v>
      </c>
      <c r="BX128" s="42">
        <v>0</v>
      </c>
      <c r="BY128" s="42">
        <v>0</v>
      </c>
      <c r="BZ128" s="42">
        <v>0</v>
      </c>
      <c r="CA128" s="42">
        <v>0</v>
      </c>
      <c r="CB128" s="42">
        <v>0</v>
      </c>
      <c r="CC128" s="42">
        <v>0</v>
      </c>
      <c r="CD128" s="42">
        <v>0</v>
      </c>
      <c r="CE128" s="42">
        <v>0</v>
      </c>
      <c r="CF128" s="42">
        <v>0</v>
      </c>
      <c r="CG128" s="42">
        <v>0</v>
      </c>
      <c r="CH128" s="42">
        <v>0</v>
      </c>
      <c r="CI128" s="42">
        <v>0</v>
      </c>
      <c r="CJ128" s="42">
        <v>0</v>
      </c>
      <c r="CK128" s="42">
        <v>0</v>
      </c>
      <c r="CL128" s="42">
        <v>0</v>
      </c>
      <c r="CM128" s="42">
        <v>0</v>
      </c>
      <c r="CN128" s="42">
        <v>0</v>
      </c>
      <c r="CO128" s="42">
        <v>0</v>
      </c>
      <c r="CP128" s="42">
        <v>0</v>
      </c>
      <c r="CQ128" s="42">
        <v>0</v>
      </c>
      <c r="CR128" s="45" t="s">
        <v>1153</v>
      </c>
      <c r="CS128" s="42"/>
      <c r="CT128" s="45" t="s">
        <v>1154</v>
      </c>
      <c r="CU128" s="23" t="s">
        <v>150</v>
      </c>
      <c r="CV128" s="20">
        <v>86.8</v>
      </c>
      <c r="CW128" s="20">
        <v>33.5</v>
      </c>
      <c r="CX128" s="20">
        <v>53.3</v>
      </c>
      <c r="CY128" s="20">
        <v>80.2</v>
      </c>
      <c r="CZ128" s="20">
        <v>61</v>
      </c>
      <c r="DA128" s="16" t="e">
        <f>#REF!/P128</f>
        <v>#REF!</v>
      </c>
      <c r="DB128" s="16" t="e">
        <f>#REF!/P128</f>
        <v>#REF!</v>
      </c>
      <c r="DC128" s="16" t="e">
        <f t="shared" si="4"/>
        <v>#REF!</v>
      </c>
      <c r="DD128" s="29">
        <v>69.155</v>
      </c>
      <c r="DE128" s="20"/>
      <c r="DF128" s="20"/>
      <c r="DG128" s="20">
        <v>158.991</v>
      </c>
      <c r="DH128" s="20">
        <v>71.214</v>
      </c>
      <c r="DI128" s="20">
        <v>87.777</v>
      </c>
      <c r="DJ128" s="20">
        <v>67</v>
      </c>
      <c r="DK128" s="20">
        <v>5.881</v>
      </c>
      <c r="DL128" s="20">
        <v>55.209</v>
      </c>
      <c r="DM128" s="20">
        <v>114.74</v>
      </c>
      <c r="DN128" s="20">
        <v>116.376</v>
      </c>
      <c r="DO128" s="20">
        <v>160.35</v>
      </c>
      <c r="DP128" s="20">
        <v>68.208</v>
      </c>
      <c r="DQ128" s="20">
        <v>92.142</v>
      </c>
      <c r="DR128" s="20">
        <v>67</v>
      </c>
      <c r="DS128" s="20">
        <v>6.174</v>
      </c>
      <c r="DT128" s="20">
        <v>57.463</v>
      </c>
      <c r="DU128" s="20">
        <v>170.471</v>
      </c>
      <c r="DV128" s="20">
        <v>77.037</v>
      </c>
      <c r="DW128" s="20">
        <v>93.434</v>
      </c>
      <c r="DX128" s="20">
        <v>54.809</v>
      </c>
      <c r="DY128" s="20">
        <v>7.008</v>
      </c>
      <c r="DZ128" s="20">
        <v>75</v>
      </c>
      <c r="EA128" s="20">
        <v>130.979</v>
      </c>
      <c r="EB128" s="20">
        <v>142.983</v>
      </c>
      <c r="EC128" s="20">
        <v>14.828</v>
      </c>
      <c r="ED128" s="20">
        <v>11.055</v>
      </c>
      <c r="EE128" s="20">
        <v>21.741</v>
      </c>
    </row>
    <row r="129" ht="20" customHeight="1" spans="1:135">
      <c r="A129" s="17">
        <v>382</v>
      </c>
      <c r="B129" s="18" t="s">
        <v>1155</v>
      </c>
      <c r="C129" s="19" t="s">
        <v>1156</v>
      </c>
      <c r="D129" s="20">
        <v>3027447</v>
      </c>
      <c r="E129" s="23" t="s">
        <v>1157</v>
      </c>
      <c r="F129" s="4">
        <v>0</v>
      </c>
      <c r="G129" s="20">
        <v>1</v>
      </c>
      <c r="H129" s="20">
        <v>1</v>
      </c>
      <c r="I129" s="20">
        <v>0</v>
      </c>
      <c r="J129" s="20">
        <v>0</v>
      </c>
      <c r="K129" s="20">
        <v>1</v>
      </c>
      <c r="L129" s="20">
        <v>65</v>
      </c>
      <c r="M129" s="20">
        <v>165</v>
      </c>
      <c r="N129" s="20">
        <v>75</v>
      </c>
      <c r="O129" s="20">
        <v>27.5</v>
      </c>
      <c r="P129" s="20">
        <v>1.85</v>
      </c>
      <c r="Q129" s="20">
        <v>44.502</v>
      </c>
      <c r="R129" s="29">
        <v>44.502</v>
      </c>
      <c r="S129" s="20">
        <v>0.5</v>
      </c>
      <c r="T129" s="20">
        <v>573</v>
      </c>
      <c r="U129" s="20">
        <v>1.16</v>
      </c>
      <c r="V129" s="20">
        <v>4.36</v>
      </c>
      <c r="W129" s="20">
        <v>0.84</v>
      </c>
      <c r="X129" s="20">
        <v>2.56</v>
      </c>
      <c r="Y129" s="20">
        <v>160.2</v>
      </c>
      <c r="Z129" s="20">
        <v>6.1</v>
      </c>
      <c r="AA129" s="20">
        <v>0.5</v>
      </c>
      <c r="AB129" s="20">
        <v>0.28</v>
      </c>
      <c r="AC129" s="20">
        <v>3099.69</v>
      </c>
      <c r="AD129" s="20">
        <v>1</v>
      </c>
      <c r="AE129" s="20">
        <v>2</v>
      </c>
      <c r="AF129" s="20">
        <v>1</v>
      </c>
      <c r="AG129" s="20">
        <v>1</v>
      </c>
      <c r="AH129" s="20">
        <v>0</v>
      </c>
      <c r="AI129" s="20">
        <v>112</v>
      </c>
      <c r="AJ129" s="20">
        <v>79</v>
      </c>
      <c r="AK129" s="20">
        <v>5</v>
      </c>
      <c r="AL129" s="6">
        <v>338</v>
      </c>
      <c r="AM129" s="20">
        <v>1</v>
      </c>
      <c r="AN129" s="35" t="s">
        <v>1158</v>
      </c>
      <c r="AO129" s="6">
        <v>340.2826389</v>
      </c>
      <c r="AP129" s="34" t="s">
        <v>1159</v>
      </c>
      <c r="AQ129" s="20">
        <v>5</v>
      </c>
      <c r="AR129" s="39" t="s">
        <v>1160</v>
      </c>
      <c r="AS129" s="23" t="s">
        <v>146</v>
      </c>
      <c r="AT129" s="20">
        <v>0</v>
      </c>
      <c r="AU129" s="16">
        <v>1</v>
      </c>
      <c r="AV129" s="20">
        <v>0</v>
      </c>
      <c r="AW129" s="20">
        <v>3</v>
      </c>
      <c r="AX129" s="20">
        <v>100</v>
      </c>
      <c r="AY129" s="20">
        <v>99</v>
      </c>
      <c r="AZ129" s="20">
        <v>95</v>
      </c>
      <c r="BA129" s="20">
        <v>194.6</v>
      </c>
      <c r="BB129" s="20">
        <v>99.6</v>
      </c>
      <c r="BC129" s="20">
        <v>95</v>
      </c>
      <c r="BD129" s="20">
        <v>62</v>
      </c>
      <c r="BE129" s="20">
        <v>48.8</v>
      </c>
      <c r="BF129" s="20">
        <v>162</v>
      </c>
      <c r="BG129" s="20">
        <v>105.2</v>
      </c>
      <c r="BH129" s="20">
        <v>53.8</v>
      </c>
      <c r="BI129" s="20">
        <v>51.3</v>
      </c>
      <c r="BJ129" s="20">
        <v>87.5</v>
      </c>
      <c r="BK129" s="20">
        <v>26</v>
      </c>
      <c r="BL129" s="20">
        <v>1</v>
      </c>
      <c r="BM129" s="20">
        <v>1</v>
      </c>
      <c r="BN129" s="42">
        <v>0</v>
      </c>
      <c r="BO129" s="20">
        <v>1</v>
      </c>
      <c r="BP129" s="42">
        <v>0</v>
      </c>
      <c r="BQ129" s="42">
        <v>0</v>
      </c>
      <c r="BR129" s="42">
        <v>1</v>
      </c>
      <c r="BS129" s="42"/>
      <c r="BT129" s="20"/>
      <c r="BU129" s="42">
        <v>0</v>
      </c>
      <c r="BV129" s="42">
        <v>0</v>
      </c>
      <c r="BW129" s="42">
        <v>0</v>
      </c>
      <c r="BX129" s="42">
        <v>0</v>
      </c>
      <c r="BY129" s="42">
        <v>0</v>
      </c>
      <c r="BZ129" s="42">
        <v>0</v>
      </c>
      <c r="CA129" s="20">
        <v>1</v>
      </c>
      <c r="CB129" s="42">
        <v>0</v>
      </c>
      <c r="CC129" s="42">
        <v>0</v>
      </c>
      <c r="CD129" s="42">
        <v>0</v>
      </c>
      <c r="CE129" s="42">
        <v>0</v>
      </c>
      <c r="CF129" s="42">
        <v>0</v>
      </c>
      <c r="CG129" s="20">
        <v>1</v>
      </c>
      <c r="CH129" s="42">
        <v>0</v>
      </c>
      <c r="CI129" s="20">
        <v>1</v>
      </c>
      <c r="CJ129" s="20">
        <v>1</v>
      </c>
      <c r="CK129" s="42">
        <v>0</v>
      </c>
      <c r="CL129" s="42">
        <v>0</v>
      </c>
      <c r="CM129" s="42">
        <v>0</v>
      </c>
      <c r="CN129" s="20">
        <v>1</v>
      </c>
      <c r="CO129" s="20">
        <v>1</v>
      </c>
      <c r="CP129" s="42">
        <v>0</v>
      </c>
      <c r="CQ129" s="42">
        <v>0</v>
      </c>
      <c r="CR129" s="45" t="s">
        <v>1161</v>
      </c>
      <c r="CS129" s="45" t="s">
        <v>1162</v>
      </c>
      <c r="CT129" s="45" t="s">
        <v>1163</v>
      </c>
      <c r="CU129" s="23" t="s">
        <v>211</v>
      </c>
      <c r="CV129" s="20">
        <v>105.2</v>
      </c>
      <c r="CW129" s="20">
        <v>53.8</v>
      </c>
      <c r="CX129" s="20">
        <v>51.3</v>
      </c>
      <c r="CY129" s="20">
        <v>87.5</v>
      </c>
      <c r="CZ129" s="20">
        <v>48.8</v>
      </c>
      <c r="DA129" s="16" t="e">
        <f>#REF!/P129</f>
        <v>#REF!</v>
      </c>
      <c r="DB129" s="16" t="e">
        <f>#REF!/P129</f>
        <v>#REF!</v>
      </c>
      <c r="DC129" s="16" t="e">
        <f t="shared" si="4"/>
        <v>#REF!</v>
      </c>
      <c r="DD129" s="29">
        <v>50.273</v>
      </c>
      <c r="DE129" s="20"/>
      <c r="DF129" s="20"/>
      <c r="DG129" s="20">
        <v>203.332</v>
      </c>
      <c r="DH129" s="20">
        <v>112.846</v>
      </c>
      <c r="DI129" s="20">
        <v>90.486</v>
      </c>
      <c r="DJ129" s="20">
        <v>73</v>
      </c>
      <c r="DK129" s="20">
        <v>6.606</v>
      </c>
      <c r="DL129" s="20">
        <v>44.502</v>
      </c>
      <c r="DM129" s="20">
        <v>150.89</v>
      </c>
      <c r="DN129" s="20">
        <v>166.607</v>
      </c>
      <c r="DO129" s="20">
        <v>154.169</v>
      </c>
      <c r="DP129" s="20">
        <v>69.361</v>
      </c>
      <c r="DQ129" s="20">
        <v>84.808</v>
      </c>
      <c r="DR129" s="20">
        <v>73</v>
      </c>
      <c r="DS129" s="20">
        <v>6.191</v>
      </c>
      <c r="DT129" s="20">
        <v>55.01</v>
      </c>
      <c r="DU129" s="20">
        <v>182.264</v>
      </c>
      <c r="DV129" s="20">
        <v>89.64</v>
      </c>
      <c r="DW129" s="20">
        <v>92.624</v>
      </c>
      <c r="DX129" s="20">
        <v>50.819</v>
      </c>
      <c r="DY129" s="20">
        <v>6.576</v>
      </c>
      <c r="DZ129" s="20">
        <v>71</v>
      </c>
      <c r="EA129" s="20">
        <v>207.408</v>
      </c>
      <c r="EB129" s="20">
        <v>205.469</v>
      </c>
      <c r="EC129" s="20">
        <v>14.161</v>
      </c>
      <c r="ED129" s="20">
        <v>10.706</v>
      </c>
      <c r="EE129" s="20">
        <v>23.024</v>
      </c>
    </row>
    <row r="130" ht="20" customHeight="1" spans="1:135">
      <c r="A130" s="17">
        <v>385</v>
      </c>
      <c r="B130" s="18" t="s">
        <v>1164</v>
      </c>
      <c r="C130" s="19" t="s">
        <v>1165</v>
      </c>
      <c r="D130" s="20">
        <v>3019802</v>
      </c>
      <c r="E130" s="23" t="s">
        <v>1166</v>
      </c>
      <c r="F130" s="4">
        <v>0</v>
      </c>
      <c r="G130" s="20">
        <v>0</v>
      </c>
      <c r="H130" s="20">
        <v>0</v>
      </c>
      <c r="I130" s="20">
        <v>0</v>
      </c>
      <c r="J130" s="20">
        <v>0</v>
      </c>
      <c r="K130" s="20">
        <v>1</v>
      </c>
      <c r="L130" s="20">
        <v>59</v>
      </c>
      <c r="M130" s="20">
        <v>175</v>
      </c>
      <c r="N130" s="20">
        <v>79</v>
      </c>
      <c r="O130" s="20">
        <v>25.8</v>
      </c>
      <c r="P130" s="20">
        <v>1.96</v>
      </c>
      <c r="Q130" s="20">
        <v>49.496</v>
      </c>
      <c r="R130" s="29">
        <v>49.496</v>
      </c>
      <c r="S130" s="20">
        <v>8</v>
      </c>
      <c r="T130" s="20">
        <v>28</v>
      </c>
      <c r="U130" s="20">
        <v>2</v>
      </c>
      <c r="V130" s="20">
        <v>5.4</v>
      </c>
      <c r="W130" s="20">
        <v>0.78</v>
      </c>
      <c r="X130" s="20">
        <v>3.72</v>
      </c>
      <c r="Y130" s="20">
        <v>75.3</v>
      </c>
      <c r="Z130" s="20">
        <v>5.6</v>
      </c>
      <c r="AA130" s="20">
        <v>23.11</v>
      </c>
      <c r="AB130" s="20">
        <v>7.84</v>
      </c>
      <c r="AC130" s="20">
        <v>802.9</v>
      </c>
      <c r="AD130" s="20">
        <v>0</v>
      </c>
      <c r="AE130" s="20">
        <v>1</v>
      </c>
      <c r="AF130" s="20">
        <v>0</v>
      </c>
      <c r="AG130" s="20">
        <v>0</v>
      </c>
      <c r="AH130" s="20">
        <v>1</v>
      </c>
      <c r="AI130" s="20">
        <v>102</v>
      </c>
      <c r="AJ130" s="20">
        <v>71</v>
      </c>
      <c r="AK130" s="20">
        <v>4</v>
      </c>
      <c r="AL130" s="6">
        <v>-287</v>
      </c>
      <c r="AM130" s="20">
        <v>1</v>
      </c>
      <c r="AN130" s="35" t="s">
        <v>1167</v>
      </c>
      <c r="AO130" s="6">
        <v>701.4493056</v>
      </c>
      <c r="AP130" s="34" t="s">
        <v>1168</v>
      </c>
      <c r="AQ130" s="20">
        <v>4</v>
      </c>
      <c r="AR130" s="39" t="s">
        <v>1169</v>
      </c>
      <c r="AS130" s="23" t="s">
        <v>129</v>
      </c>
      <c r="AT130" s="20">
        <v>1</v>
      </c>
      <c r="AU130" s="16">
        <v>1</v>
      </c>
      <c r="AV130" s="20">
        <v>0</v>
      </c>
      <c r="AW130" s="20">
        <v>3</v>
      </c>
      <c r="AX130" s="20">
        <v>100</v>
      </c>
      <c r="AY130" s="20">
        <v>0</v>
      </c>
      <c r="AZ130" s="42"/>
      <c r="BA130" s="20">
        <v>146</v>
      </c>
      <c r="BB130" s="20">
        <v>56</v>
      </c>
      <c r="BC130" s="20">
        <v>90</v>
      </c>
      <c r="BD130" s="20">
        <v>58</v>
      </c>
      <c r="BE130" s="20">
        <v>62</v>
      </c>
      <c r="BF130" s="20">
        <v>134</v>
      </c>
      <c r="BG130" s="20">
        <v>74.5</v>
      </c>
      <c r="BH130" s="20">
        <v>28.6</v>
      </c>
      <c r="BI130" s="20">
        <v>45.9</v>
      </c>
      <c r="BJ130" s="20">
        <v>68.4</v>
      </c>
      <c r="BK130" s="20">
        <v>13</v>
      </c>
      <c r="BL130" s="20">
        <v>1</v>
      </c>
      <c r="BM130" s="20">
        <v>1</v>
      </c>
      <c r="BN130" s="42">
        <v>0</v>
      </c>
      <c r="BO130" s="20">
        <v>1</v>
      </c>
      <c r="BP130" s="42">
        <v>0</v>
      </c>
      <c r="BQ130" s="42">
        <v>0</v>
      </c>
      <c r="BR130" s="42">
        <v>0</v>
      </c>
      <c r="BS130" s="42"/>
      <c r="BT130" s="42"/>
      <c r="BU130" s="42">
        <v>0</v>
      </c>
      <c r="BV130" s="42">
        <v>0</v>
      </c>
      <c r="BW130" s="42">
        <v>0</v>
      </c>
      <c r="BX130" s="42">
        <v>0</v>
      </c>
      <c r="BY130" s="42">
        <v>0</v>
      </c>
      <c r="BZ130" s="42">
        <v>0</v>
      </c>
      <c r="CA130" s="42">
        <v>0</v>
      </c>
      <c r="CB130" s="42">
        <v>0</v>
      </c>
      <c r="CC130" s="42">
        <v>0</v>
      </c>
      <c r="CD130" s="42">
        <v>0</v>
      </c>
      <c r="CE130" s="42">
        <v>0</v>
      </c>
      <c r="CF130" s="42">
        <v>0</v>
      </c>
      <c r="CG130" s="20">
        <v>1</v>
      </c>
      <c r="CH130" s="42">
        <v>0</v>
      </c>
      <c r="CI130" s="42">
        <v>0</v>
      </c>
      <c r="CJ130" s="20">
        <v>1</v>
      </c>
      <c r="CK130" s="42">
        <v>0</v>
      </c>
      <c r="CL130" s="42">
        <v>0</v>
      </c>
      <c r="CM130" s="42">
        <v>0</v>
      </c>
      <c r="CN130" s="42">
        <v>0</v>
      </c>
      <c r="CO130" s="20">
        <v>1</v>
      </c>
      <c r="CP130" s="42">
        <v>0</v>
      </c>
      <c r="CQ130" s="42">
        <v>0</v>
      </c>
      <c r="CR130" s="23" t="s">
        <v>1170</v>
      </c>
      <c r="CS130" s="23" t="s">
        <v>1171</v>
      </c>
      <c r="CT130" s="45" t="s">
        <v>1172</v>
      </c>
      <c r="CU130" s="23" t="s">
        <v>173</v>
      </c>
      <c r="CV130" s="20">
        <v>74.5</v>
      </c>
      <c r="CW130" s="20">
        <v>28.6</v>
      </c>
      <c r="CX130" s="20">
        <v>45.9</v>
      </c>
      <c r="CY130" s="20">
        <v>68.4</v>
      </c>
      <c r="CZ130" s="20">
        <v>62</v>
      </c>
      <c r="DA130" s="16" t="e">
        <f>#REF!/P130</f>
        <v>#REF!</v>
      </c>
      <c r="DB130" s="16" t="e">
        <f>#REF!/P130</f>
        <v>#REF!</v>
      </c>
      <c r="DC130" s="16" t="e">
        <f t="shared" si="4"/>
        <v>#REF!</v>
      </c>
      <c r="DD130" s="29">
        <v>57.626</v>
      </c>
      <c r="DE130" s="20"/>
      <c r="DF130" s="20"/>
      <c r="DG130" s="20">
        <v>154.114</v>
      </c>
      <c r="DH130" s="20">
        <v>77.833</v>
      </c>
      <c r="DI130" s="20">
        <v>76.281</v>
      </c>
      <c r="DJ130" s="20">
        <v>72</v>
      </c>
      <c r="DK130" s="20">
        <v>5.492</v>
      </c>
      <c r="DL130" s="20">
        <v>49.496</v>
      </c>
      <c r="DM130" s="20">
        <v>108.104</v>
      </c>
      <c r="DN130" s="20">
        <v>118.372</v>
      </c>
      <c r="DO130" s="20">
        <v>137.201</v>
      </c>
      <c r="DP130" s="20">
        <v>55.63</v>
      </c>
      <c r="DQ130" s="20">
        <v>81.571</v>
      </c>
      <c r="DR130" s="20">
        <v>72</v>
      </c>
      <c r="DS130" s="20">
        <v>5.873</v>
      </c>
      <c r="DT130" s="20">
        <v>59.454</v>
      </c>
      <c r="DU130" s="20">
        <v>167.126</v>
      </c>
      <c r="DV130" s="20">
        <v>64.729</v>
      </c>
      <c r="DW130" s="20">
        <v>102.398</v>
      </c>
      <c r="DX130" s="20">
        <v>61.27</v>
      </c>
      <c r="DY130" s="20">
        <v>6.861</v>
      </c>
      <c r="DZ130" s="20">
        <v>67</v>
      </c>
      <c r="EA130" s="20">
        <v>132.478</v>
      </c>
      <c r="EB130" s="20">
        <v>144.667</v>
      </c>
      <c r="EC130" s="20">
        <v>16.48</v>
      </c>
      <c r="ED130" s="20">
        <v>9.465</v>
      </c>
      <c r="EE130" s="20">
        <v>26.723</v>
      </c>
    </row>
    <row r="131" ht="20" customHeight="1" spans="1:135">
      <c r="A131" s="17">
        <v>386</v>
      </c>
      <c r="B131" s="18" t="s">
        <v>1173</v>
      </c>
      <c r="C131" s="19" t="s">
        <v>1174</v>
      </c>
      <c r="D131" s="20">
        <v>452219</v>
      </c>
      <c r="E131" s="23" t="s">
        <v>1175</v>
      </c>
      <c r="F131" s="4">
        <v>0</v>
      </c>
      <c r="G131" s="20">
        <v>1</v>
      </c>
      <c r="H131" s="20">
        <v>1</v>
      </c>
      <c r="I131" s="20">
        <v>0</v>
      </c>
      <c r="J131" s="20">
        <v>0</v>
      </c>
      <c r="K131" s="20">
        <v>0</v>
      </c>
      <c r="L131" s="20">
        <v>71</v>
      </c>
      <c r="M131" s="20">
        <v>163</v>
      </c>
      <c r="N131" s="20">
        <v>63</v>
      </c>
      <c r="O131" s="20">
        <v>23.7</v>
      </c>
      <c r="P131" s="20">
        <v>1.69</v>
      </c>
      <c r="Q131" s="20">
        <v>35.376</v>
      </c>
      <c r="R131" s="29">
        <v>35.376</v>
      </c>
      <c r="S131" s="20">
        <v>15</v>
      </c>
      <c r="T131" s="20">
        <v>954</v>
      </c>
      <c r="U131" s="20">
        <v>1.34</v>
      </c>
      <c r="V131" s="20">
        <v>6.24</v>
      </c>
      <c r="W131" s="20">
        <v>1.29</v>
      </c>
      <c r="X131" s="20">
        <v>4.6</v>
      </c>
      <c r="Y131" s="20">
        <v>102.1</v>
      </c>
      <c r="Z131" s="20">
        <v>7.8</v>
      </c>
      <c r="AA131" s="20">
        <v>17.54</v>
      </c>
      <c r="AB131" s="20">
        <v>6.96</v>
      </c>
      <c r="AC131" s="20">
        <v>3976.82</v>
      </c>
      <c r="AD131" s="20">
        <v>1</v>
      </c>
      <c r="AE131" s="20">
        <v>1</v>
      </c>
      <c r="AF131" s="20">
        <v>1</v>
      </c>
      <c r="AG131" s="20">
        <v>1</v>
      </c>
      <c r="AH131" s="20">
        <v>0</v>
      </c>
      <c r="AI131" s="20">
        <v>117</v>
      </c>
      <c r="AJ131" s="20">
        <v>74</v>
      </c>
      <c r="AK131" s="20">
        <v>12</v>
      </c>
      <c r="AL131" s="6">
        <v>-8.000000005</v>
      </c>
      <c r="AM131" s="20">
        <v>1</v>
      </c>
      <c r="AN131" s="35" t="s">
        <v>1176</v>
      </c>
      <c r="AO131" s="6">
        <v>1250.404167</v>
      </c>
      <c r="AP131" s="34" t="s">
        <v>1177</v>
      </c>
      <c r="AQ131" s="20">
        <v>12</v>
      </c>
      <c r="AR131" s="39" t="s">
        <v>1178</v>
      </c>
      <c r="AS131" s="23" t="s">
        <v>129</v>
      </c>
      <c r="AT131" s="20">
        <v>1</v>
      </c>
      <c r="AU131" s="16">
        <v>1</v>
      </c>
      <c r="AV131" s="20">
        <v>0</v>
      </c>
      <c r="AW131" s="20">
        <v>3</v>
      </c>
      <c r="AX131" s="20">
        <v>100</v>
      </c>
      <c r="AY131" s="20">
        <v>0</v>
      </c>
      <c r="AZ131" s="42"/>
      <c r="BA131" s="20">
        <v>133</v>
      </c>
      <c r="BB131" s="20">
        <v>82</v>
      </c>
      <c r="BC131" s="20">
        <v>51</v>
      </c>
      <c r="BD131" s="20">
        <v>68</v>
      </c>
      <c r="BE131" s="20">
        <v>38</v>
      </c>
      <c r="BF131" s="20">
        <v>106</v>
      </c>
      <c r="BG131" s="20">
        <v>78.7</v>
      </c>
      <c r="BH131" s="20">
        <v>48.5</v>
      </c>
      <c r="BI131" s="20">
        <v>30.2</v>
      </c>
      <c r="BJ131" s="20">
        <v>62.7</v>
      </c>
      <c r="BK131" s="20">
        <v>40</v>
      </c>
      <c r="BL131" s="42">
        <v>0</v>
      </c>
      <c r="BM131" s="20">
        <v>1</v>
      </c>
      <c r="BN131" s="42">
        <v>0</v>
      </c>
      <c r="BO131" s="20">
        <v>1</v>
      </c>
      <c r="BP131" s="42">
        <v>0</v>
      </c>
      <c r="BQ131" s="42">
        <v>0</v>
      </c>
      <c r="BR131" s="42">
        <v>1</v>
      </c>
      <c r="BS131" s="42"/>
      <c r="BT131" s="20"/>
      <c r="BU131" s="42">
        <v>0</v>
      </c>
      <c r="BV131" s="42">
        <v>0</v>
      </c>
      <c r="BW131" s="42">
        <v>0</v>
      </c>
      <c r="BX131" s="42">
        <v>0</v>
      </c>
      <c r="BY131" s="42">
        <v>0</v>
      </c>
      <c r="BZ131" s="42">
        <v>0</v>
      </c>
      <c r="CA131" s="20">
        <v>1</v>
      </c>
      <c r="CB131" s="42">
        <v>0</v>
      </c>
      <c r="CC131" s="42">
        <v>0</v>
      </c>
      <c r="CD131" s="42">
        <v>0</v>
      </c>
      <c r="CE131" s="42">
        <v>0</v>
      </c>
      <c r="CF131" s="42">
        <v>0</v>
      </c>
      <c r="CG131" s="42">
        <v>0</v>
      </c>
      <c r="CH131" s="42">
        <v>0</v>
      </c>
      <c r="CI131" s="20">
        <v>1</v>
      </c>
      <c r="CJ131" s="20">
        <v>1</v>
      </c>
      <c r="CK131" s="42">
        <v>0</v>
      </c>
      <c r="CL131" s="42">
        <v>0</v>
      </c>
      <c r="CM131" s="42">
        <v>0</v>
      </c>
      <c r="CN131" s="20">
        <v>1</v>
      </c>
      <c r="CO131" s="20">
        <v>1</v>
      </c>
      <c r="CP131" s="42">
        <v>0</v>
      </c>
      <c r="CQ131" s="42">
        <v>0</v>
      </c>
      <c r="CR131" s="45" t="s">
        <v>1179</v>
      </c>
      <c r="CS131" s="23" t="s">
        <v>1180</v>
      </c>
      <c r="CT131" s="45" t="s">
        <v>1181</v>
      </c>
      <c r="CU131" s="23" t="s">
        <v>140</v>
      </c>
      <c r="CV131" s="20">
        <v>78.7</v>
      </c>
      <c r="CW131" s="20">
        <v>48.5</v>
      </c>
      <c r="CX131" s="20">
        <v>30.2</v>
      </c>
      <c r="CY131" s="20">
        <v>62.7</v>
      </c>
      <c r="CZ131" s="20">
        <v>38</v>
      </c>
      <c r="DA131" s="16" t="e">
        <f>#REF!/P131</f>
        <v>#REF!</v>
      </c>
      <c r="DB131" s="16" t="e">
        <f>#REF!/P131</f>
        <v>#REF!</v>
      </c>
      <c r="DC131" s="16" t="e">
        <f t="shared" si="4"/>
        <v>#REF!</v>
      </c>
      <c r="DD131" s="29">
        <v>30.562</v>
      </c>
      <c r="DE131" s="20"/>
      <c r="DF131" s="20"/>
      <c r="DG131" s="20">
        <v>141.824</v>
      </c>
      <c r="DH131" s="20">
        <v>91.652</v>
      </c>
      <c r="DI131" s="20">
        <v>50.172</v>
      </c>
      <c r="DJ131" s="20">
        <v>81</v>
      </c>
      <c r="DK131" s="20">
        <v>4.064</v>
      </c>
      <c r="DL131" s="20">
        <v>35.376</v>
      </c>
      <c r="DM131" s="20">
        <v>94.948</v>
      </c>
      <c r="DN131" s="20">
        <v>101.923</v>
      </c>
      <c r="DO131" s="20">
        <v>102.921</v>
      </c>
      <c r="DP131" s="20">
        <v>54.426</v>
      </c>
      <c r="DQ131" s="20">
        <v>48.495</v>
      </c>
      <c r="DR131" s="20">
        <v>81</v>
      </c>
      <c r="DS131" s="20">
        <v>3.928</v>
      </c>
      <c r="DT131" s="20">
        <v>47.119</v>
      </c>
      <c r="DU131" s="20">
        <v>126.832</v>
      </c>
      <c r="DV131" s="20">
        <v>75.685</v>
      </c>
      <c r="DW131" s="20">
        <v>51.147</v>
      </c>
      <c r="DX131" s="20">
        <v>40.326</v>
      </c>
      <c r="DY131" s="20">
        <v>4.041</v>
      </c>
      <c r="DZ131" s="20">
        <v>79</v>
      </c>
      <c r="EA131" s="20">
        <v>118.235</v>
      </c>
      <c r="EB131" s="20">
        <v>116.486</v>
      </c>
      <c r="EC131" s="20">
        <v>11.564</v>
      </c>
      <c r="ED131" s="20">
        <v>4.239</v>
      </c>
      <c r="EE131" s="20">
        <v>17.245</v>
      </c>
    </row>
    <row r="132" ht="20" customHeight="1" spans="1:135">
      <c r="A132" s="17">
        <v>387</v>
      </c>
      <c r="B132" s="18" t="s">
        <v>1182</v>
      </c>
      <c r="C132" s="19" t="s">
        <v>1183</v>
      </c>
      <c r="D132" s="20">
        <v>3010895</v>
      </c>
      <c r="E132" s="23" t="s">
        <v>1184</v>
      </c>
      <c r="F132" s="4">
        <v>0</v>
      </c>
      <c r="G132" s="20">
        <v>1</v>
      </c>
      <c r="H132" s="20">
        <v>1</v>
      </c>
      <c r="I132" s="20">
        <v>0</v>
      </c>
      <c r="J132" s="20">
        <v>0</v>
      </c>
      <c r="K132" s="20">
        <v>1</v>
      </c>
      <c r="L132" s="20">
        <v>66</v>
      </c>
      <c r="M132" s="20">
        <v>170</v>
      </c>
      <c r="N132" s="20">
        <v>65</v>
      </c>
      <c r="O132" s="20">
        <v>22.5</v>
      </c>
      <c r="P132" s="20">
        <v>1.75</v>
      </c>
      <c r="Q132" s="20">
        <v>57.095</v>
      </c>
      <c r="R132" s="29">
        <v>57.095</v>
      </c>
      <c r="S132" s="20">
        <v>20</v>
      </c>
      <c r="T132" s="20">
        <v>29</v>
      </c>
      <c r="U132" s="20">
        <v>0.78</v>
      </c>
      <c r="V132" s="20">
        <v>4.98</v>
      </c>
      <c r="W132" s="20">
        <v>1.03</v>
      </c>
      <c r="X132" s="20">
        <v>2.84</v>
      </c>
      <c r="Y132" s="20">
        <v>112</v>
      </c>
      <c r="Z132" s="20">
        <v>5.5</v>
      </c>
      <c r="AA132" s="20">
        <v>2.87</v>
      </c>
      <c r="AB132" s="20">
        <v>11.67</v>
      </c>
      <c r="AC132" s="20">
        <v>1261.27</v>
      </c>
      <c r="AD132" s="20">
        <v>0</v>
      </c>
      <c r="AE132" s="20">
        <v>1</v>
      </c>
      <c r="AF132" s="20">
        <v>0</v>
      </c>
      <c r="AG132" s="20">
        <v>0</v>
      </c>
      <c r="AH132" s="20">
        <v>0</v>
      </c>
      <c r="AI132" s="20">
        <v>109</v>
      </c>
      <c r="AJ132" s="20">
        <v>79</v>
      </c>
      <c r="AK132" s="20">
        <v>2.5</v>
      </c>
      <c r="AL132" s="6">
        <v>166</v>
      </c>
      <c r="AM132" s="20">
        <v>0</v>
      </c>
      <c r="AN132" s="34"/>
      <c r="AP132" s="34" t="s">
        <v>1185</v>
      </c>
      <c r="AQ132" s="20">
        <v>2.5</v>
      </c>
      <c r="AR132" s="39" t="s">
        <v>1186</v>
      </c>
      <c r="AS132" s="23" t="s">
        <v>242</v>
      </c>
      <c r="AT132" s="20">
        <v>0</v>
      </c>
      <c r="AU132" s="16">
        <v>1</v>
      </c>
      <c r="AV132" s="20">
        <v>1</v>
      </c>
      <c r="AW132" s="20">
        <v>3</v>
      </c>
      <c r="AX132" s="20">
        <v>90</v>
      </c>
      <c r="AY132" s="20">
        <v>0</v>
      </c>
      <c r="AZ132" s="42"/>
      <c r="BA132" s="20">
        <v>136</v>
      </c>
      <c r="BB132" s="20">
        <v>54</v>
      </c>
      <c r="BC132" s="20">
        <v>82</v>
      </c>
      <c r="BD132" s="20">
        <v>80</v>
      </c>
      <c r="BE132" s="20">
        <v>60</v>
      </c>
      <c r="BF132" s="20">
        <v>110</v>
      </c>
      <c r="BG132" s="20">
        <v>77.7</v>
      </c>
      <c r="BH132" s="20">
        <v>30.9</v>
      </c>
      <c r="BI132" s="20">
        <v>46.9</v>
      </c>
      <c r="BJ132" s="20">
        <v>62.9</v>
      </c>
      <c r="BK132" s="20">
        <v>17</v>
      </c>
      <c r="BL132" s="42">
        <v>0</v>
      </c>
      <c r="BM132" s="42">
        <v>0</v>
      </c>
      <c r="BN132" s="42">
        <v>0</v>
      </c>
      <c r="BO132" s="42">
        <v>0</v>
      </c>
      <c r="BP132" s="42">
        <v>0</v>
      </c>
      <c r="BQ132" s="42">
        <v>0</v>
      </c>
      <c r="BR132" s="42">
        <v>0</v>
      </c>
      <c r="BS132" s="42"/>
      <c r="BT132" s="42"/>
      <c r="BU132" s="42">
        <v>0</v>
      </c>
      <c r="BV132" s="42">
        <v>0</v>
      </c>
      <c r="BW132" s="42">
        <v>0</v>
      </c>
      <c r="BX132" s="42">
        <v>0</v>
      </c>
      <c r="BY132" s="42">
        <v>0</v>
      </c>
      <c r="BZ132" s="42">
        <v>0</v>
      </c>
      <c r="CA132" s="42">
        <v>0</v>
      </c>
      <c r="CB132" s="42">
        <v>0</v>
      </c>
      <c r="CC132" s="42">
        <v>0</v>
      </c>
      <c r="CD132" s="42">
        <v>0</v>
      </c>
      <c r="CE132" s="42">
        <v>0</v>
      </c>
      <c r="CF132" s="42">
        <v>0</v>
      </c>
      <c r="CG132" s="42">
        <v>0</v>
      </c>
      <c r="CH132" s="42">
        <v>0</v>
      </c>
      <c r="CI132" s="42">
        <v>0</v>
      </c>
      <c r="CJ132" s="42">
        <v>0</v>
      </c>
      <c r="CK132" s="42">
        <v>0</v>
      </c>
      <c r="CL132" s="42">
        <v>0</v>
      </c>
      <c r="CM132" s="42">
        <v>0</v>
      </c>
      <c r="CN132" s="42">
        <v>0</v>
      </c>
      <c r="CO132" s="42">
        <v>0</v>
      </c>
      <c r="CP132" s="42">
        <v>0</v>
      </c>
      <c r="CQ132" s="42">
        <v>0</v>
      </c>
      <c r="CR132" s="45" t="s">
        <v>1187</v>
      </c>
      <c r="CS132" s="23" t="s">
        <v>1188</v>
      </c>
      <c r="CT132" s="45" t="s">
        <v>1189</v>
      </c>
      <c r="CU132" s="23" t="s">
        <v>211</v>
      </c>
      <c r="CV132" s="20">
        <v>77.7</v>
      </c>
      <c r="CW132" s="20">
        <v>30.9</v>
      </c>
      <c r="CX132" s="20">
        <v>46.9</v>
      </c>
      <c r="CY132" s="20">
        <v>62.9</v>
      </c>
      <c r="CZ132" s="20">
        <v>60</v>
      </c>
      <c r="DA132" s="16" t="e">
        <f>#REF!/P132</f>
        <v>#REF!</v>
      </c>
      <c r="DB132" s="16" t="e">
        <f>#REF!/P132</f>
        <v>#REF!</v>
      </c>
      <c r="DC132" s="16" t="e">
        <f t="shared" si="4"/>
        <v>#REF!</v>
      </c>
      <c r="DD132" s="29">
        <v>53.274</v>
      </c>
      <c r="DE132" s="20"/>
      <c r="DF132" s="20"/>
      <c r="DG132" s="20">
        <v>136.921</v>
      </c>
      <c r="DH132" s="20">
        <v>58.746</v>
      </c>
      <c r="DI132" s="20">
        <v>78.175</v>
      </c>
      <c r="DJ132" s="20">
        <v>75</v>
      </c>
      <c r="DK132" s="20">
        <v>5.863</v>
      </c>
      <c r="DL132" s="20">
        <v>57.095</v>
      </c>
      <c r="DM132" s="20">
        <v>109.25</v>
      </c>
      <c r="DN132" s="20">
        <v>108.847</v>
      </c>
      <c r="DO132" s="20">
        <v>146.214</v>
      </c>
      <c r="DP132" s="20">
        <v>59.942</v>
      </c>
      <c r="DQ132" s="20">
        <v>86.272</v>
      </c>
      <c r="DR132" s="20">
        <v>75</v>
      </c>
      <c r="DS132" s="20">
        <v>6.47</v>
      </c>
      <c r="DT132" s="20">
        <v>59.004</v>
      </c>
      <c r="DU132" s="20">
        <v>127.378</v>
      </c>
      <c r="DV132" s="20">
        <v>63.097</v>
      </c>
      <c r="DW132" s="20">
        <v>64.28</v>
      </c>
      <c r="DX132" s="20">
        <v>50.464</v>
      </c>
      <c r="DY132" s="20">
        <v>4.885</v>
      </c>
      <c r="DZ132" s="20">
        <v>76</v>
      </c>
      <c r="EA132" s="20">
        <v>131.391</v>
      </c>
      <c r="EB132" s="20">
        <v>132.191</v>
      </c>
      <c r="EC132" s="20">
        <v>6.526</v>
      </c>
      <c r="ED132" s="20">
        <v>12.38</v>
      </c>
      <c r="EE132" s="20">
        <v>11.125</v>
      </c>
    </row>
    <row r="133" ht="20" customHeight="1" spans="1:135">
      <c r="A133" s="17">
        <v>390</v>
      </c>
      <c r="B133" s="18" t="s">
        <v>1190</v>
      </c>
      <c r="C133" s="19" t="s">
        <v>1191</v>
      </c>
      <c r="D133" s="20">
        <v>474700</v>
      </c>
      <c r="E133" s="23" t="s">
        <v>1192</v>
      </c>
      <c r="F133" s="4">
        <v>0</v>
      </c>
      <c r="G133" s="20">
        <v>0</v>
      </c>
      <c r="H133" s="20">
        <v>0</v>
      </c>
      <c r="I133" s="20">
        <v>0</v>
      </c>
      <c r="J133" s="20">
        <v>0</v>
      </c>
      <c r="K133" s="20">
        <v>1</v>
      </c>
      <c r="L133" s="20">
        <v>62</v>
      </c>
      <c r="M133" s="20">
        <v>172</v>
      </c>
      <c r="N133" s="20">
        <v>87</v>
      </c>
      <c r="O133" s="20">
        <v>29.4</v>
      </c>
      <c r="P133" s="20">
        <v>2.04</v>
      </c>
      <c r="Q133" s="20">
        <v>42.135</v>
      </c>
      <c r="R133" s="29">
        <v>42.135</v>
      </c>
      <c r="S133" s="20">
        <v>8</v>
      </c>
      <c r="T133" s="20">
        <v>68</v>
      </c>
      <c r="U133" s="20">
        <v>1.9</v>
      </c>
      <c r="V133" s="20">
        <v>5.38</v>
      </c>
      <c r="W133" s="20">
        <v>0.96</v>
      </c>
      <c r="X133" s="20">
        <v>3.32</v>
      </c>
      <c r="Y133" s="20">
        <v>198.5</v>
      </c>
      <c r="Z133" s="20">
        <v>8.3</v>
      </c>
      <c r="AA133" s="20">
        <v>0.5</v>
      </c>
      <c r="AB133" s="20">
        <v>18.33</v>
      </c>
      <c r="AC133" s="20">
        <v>577.39</v>
      </c>
      <c r="AD133" s="20">
        <v>1</v>
      </c>
      <c r="AE133" s="20">
        <v>1</v>
      </c>
      <c r="AF133" s="20">
        <v>1</v>
      </c>
      <c r="AG133" s="20">
        <v>1</v>
      </c>
      <c r="AH133" s="20">
        <v>0</v>
      </c>
      <c r="AI133" s="20">
        <v>142</v>
      </c>
      <c r="AJ133" s="20">
        <v>85</v>
      </c>
      <c r="AK133" s="20">
        <v>12</v>
      </c>
      <c r="AL133" s="6">
        <v>0</v>
      </c>
      <c r="AM133" s="20">
        <v>1</v>
      </c>
      <c r="AN133" s="35" t="s">
        <v>1193</v>
      </c>
      <c r="AO133" s="6">
        <v>1981.938194</v>
      </c>
      <c r="AP133" s="34" t="s">
        <v>1194</v>
      </c>
      <c r="AQ133" s="20">
        <v>12</v>
      </c>
      <c r="AR133" s="39" t="s">
        <v>1194</v>
      </c>
      <c r="AS133" s="23" t="s">
        <v>129</v>
      </c>
      <c r="AT133" s="20">
        <v>1</v>
      </c>
      <c r="AU133" s="16">
        <v>1</v>
      </c>
      <c r="AV133" s="20">
        <v>2</v>
      </c>
      <c r="AW133" s="20">
        <v>3</v>
      </c>
      <c r="AX133" s="20">
        <v>90</v>
      </c>
      <c r="AY133" s="20">
        <v>90</v>
      </c>
      <c r="AZ133" s="42"/>
      <c r="BA133" s="20">
        <v>137</v>
      </c>
      <c r="BB133" s="20">
        <v>69</v>
      </c>
      <c r="BC133" s="20">
        <v>68</v>
      </c>
      <c r="BD133" s="20">
        <v>55</v>
      </c>
      <c r="BE133" s="20">
        <v>49</v>
      </c>
      <c r="BF133" s="20">
        <v>150</v>
      </c>
      <c r="BG133" s="20">
        <v>67.2</v>
      </c>
      <c r="BH133" s="20">
        <v>33.8</v>
      </c>
      <c r="BI133" s="20">
        <v>33.3</v>
      </c>
      <c r="BJ133" s="20">
        <v>73.5</v>
      </c>
      <c r="BK133" s="20">
        <v>14</v>
      </c>
      <c r="BL133" s="20">
        <v>1</v>
      </c>
      <c r="BM133" s="20">
        <v>1</v>
      </c>
      <c r="BN133" s="42">
        <v>0</v>
      </c>
      <c r="BO133" s="20">
        <v>1</v>
      </c>
      <c r="BP133" s="42">
        <v>0</v>
      </c>
      <c r="BQ133" s="42">
        <v>0</v>
      </c>
      <c r="BR133" s="42">
        <v>1</v>
      </c>
      <c r="BS133" s="42"/>
      <c r="BT133" s="20"/>
      <c r="BU133" s="42">
        <v>0</v>
      </c>
      <c r="BV133" s="20">
        <v>1</v>
      </c>
      <c r="BW133" s="42">
        <v>0</v>
      </c>
      <c r="BX133" s="42">
        <v>0</v>
      </c>
      <c r="BY133" s="42">
        <v>0</v>
      </c>
      <c r="BZ133" s="42">
        <v>0</v>
      </c>
      <c r="CA133" s="42">
        <v>0</v>
      </c>
      <c r="CB133" s="42">
        <v>0</v>
      </c>
      <c r="CC133" s="42">
        <v>0</v>
      </c>
      <c r="CD133" s="42">
        <v>0</v>
      </c>
      <c r="CE133" s="42">
        <v>0</v>
      </c>
      <c r="CF133" s="42">
        <v>0</v>
      </c>
      <c r="CG133" s="20">
        <v>1</v>
      </c>
      <c r="CH133" s="42">
        <v>0</v>
      </c>
      <c r="CI133" s="20">
        <v>1</v>
      </c>
      <c r="CJ133" s="20">
        <v>1</v>
      </c>
      <c r="CK133" s="42">
        <v>0</v>
      </c>
      <c r="CL133" s="42">
        <v>0</v>
      </c>
      <c r="CM133" s="42">
        <v>0</v>
      </c>
      <c r="CN133" s="20">
        <v>1</v>
      </c>
      <c r="CO133" s="20">
        <v>1</v>
      </c>
      <c r="CP133" s="42">
        <v>0</v>
      </c>
      <c r="CQ133" s="42">
        <v>0</v>
      </c>
      <c r="CR133" s="45" t="s">
        <v>1195</v>
      </c>
      <c r="CS133" s="45" t="s">
        <v>1196</v>
      </c>
      <c r="CT133" s="45" t="s">
        <v>1197</v>
      </c>
      <c r="CU133" s="23" t="s">
        <v>1198</v>
      </c>
      <c r="CV133" s="20">
        <v>67.2</v>
      </c>
      <c r="CW133" s="20">
        <v>33.8</v>
      </c>
      <c r="CX133" s="20">
        <v>33.3</v>
      </c>
      <c r="CY133" s="20">
        <v>73.5</v>
      </c>
      <c r="CZ133" s="20">
        <v>49</v>
      </c>
      <c r="DA133" s="16" t="e">
        <f>#REF!/P133</f>
        <v>#REF!</v>
      </c>
      <c r="DB133" s="16" t="e">
        <f>#REF!/P133</f>
        <v>#REF!</v>
      </c>
      <c r="DC133" s="16" t="e">
        <f t="shared" si="4"/>
        <v>#REF!</v>
      </c>
      <c r="DD133" s="29">
        <v>59.46</v>
      </c>
      <c r="DE133" s="20"/>
      <c r="DF133" s="20"/>
      <c r="DG133" s="20">
        <v>135.357</v>
      </c>
      <c r="DH133" s="20">
        <v>78.324</v>
      </c>
      <c r="DI133" s="20">
        <v>57.033</v>
      </c>
      <c r="DJ133" s="20">
        <v>65</v>
      </c>
      <c r="DK133" s="20">
        <v>3.707</v>
      </c>
      <c r="DL133" s="20">
        <v>42.135</v>
      </c>
      <c r="DM133" s="20">
        <v>158.508</v>
      </c>
      <c r="DN133" s="20">
        <v>157.547</v>
      </c>
      <c r="DO133" s="20">
        <v>116.656</v>
      </c>
      <c r="DP133" s="20">
        <v>49.253</v>
      </c>
      <c r="DQ133" s="20">
        <v>67.403</v>
      </c>
      <c r="DR133" s="20">
        <v>65</v>
      </c>
      <c r="DS133" s="20">
        <v>4.381</v>
      </c>
      <c r="DT133" s="20">
        <v>57.779</v>
      </c>
      <c r="DU133" s="20">
        <v>129.317</v>
      </c>
      <c r="DV133" s="20">
        <v>75.503</v>
      </c>
      <c r="DW133" s="20">
        <v>53.814</v>
      </c>
      <c r="DX133" s="20">
        <v>41.614</v>
      </c>
      <c r="DY133" s="20">
        <v>3.498</v>
      </c>
      <c r="DZ133" s="20">
        <v>65</v>
      </c>
      <c r="EA133" s="20">
        <v>196.476</v>
      </c>
      <c r="EB133" s="20">
        <v>193.214</v>
      </c>
      <c r="EC133" s="20">
        <v>5.735</v>
      </c>
      <c r="ED133" s="20">
        <v>6.791</v>
      </c>
      <c r="EE133" s="20">
        <v>17.556</v>
      </c>
    </row>
    <row r="134" ht="20" customHeight="1" spans="1:135">
      <c r="A134" s="17">
        <v>391</v>
      </c>
      <c r="B134" s="18" t="s">
        <v>1199</v>
      </c>
      <c r="C134" s="19" t="s">
        <v>1200</v>
      </c>
      <c r="D134" s="20">
        <v>3005047</v>
      </c>
      <c r="E134" s="23" t="s">
        <v>1201</v>
      </c>
      <c r="F134" s="4">
        <v>0</v>
      </c>
      <c r="G134" s="20">
        <v>1</v>
      </c>
      <c r="H134" s="20">
        <v>1</v>
      </c>
      <c r="I134" s="20">
        <v>0</v>
      </c>
      <c r="J134" s="20">
        <v>0</v>
      </c>
      <c r="K134" s="20">
        <v>1</v>
      </c>
      <c r="L134" s="20">
        <v>62</v>
      </c>
      <c r="M134" s="20">
        <v>172</v>
      </c>
      <c r="N134" s="20">
        <v>70</v>
      </c>
      <c r="O134" s="20">
        <v>23.7</v>
      </c>
      <c r="P134" s="20">
        <v>1.83</v>
      </c>
      <c r="Q134" s="20">
        <v>55.058</v>
      </c>
      <c r="R134" s="29">
        <v>55.058</v>
      </c>
      <c r="S134" s="20">
        <v>24</v>
      </c>
      <c r="T134" s="20">
        <v>245</v>
      </c>
      <c r="U134" s="20">
        <v>1.31</v>
      </c>
      <c r="V134" s="20">
        <v>5.18</v>
      </c>
      <c r="W134" s="20">
        <v>0.77</v>
      </c>
      <c r="X134" s="20">
        <v>3.73</v>
      </c>
      <c r="Y134" s="20">
        <v>215.7</v>
      </c>
      <c r="Z134" s="20">
        <v>7</v>
      </c>
      <c r="AA134" s="20">
        <v>0.5</v>
      </c>
      <c r="AB134" s="20">
        <v>11.57</v>
      </c>
      <c r="AC134" s="20">
        <v>576.6</v>
      </c>
      <c r="AD134" s="20">
        <v>1</v>
      </c>
      <c r="AE134" s="20">
        <v>2</v>
      </c>
      <c r="AF134" s="20">
        <v>0</v>
      </c>
      <c r="AG134" s="20">
        <v>1</v>
      </c>
      <c r="AH134" s="20">
        <v>0</v>
      </c>
      <c r="AI134" s="20">
        <v>124</v>
      </c>
      <c r="AJ134" s="20">
        <v>72</v>
      </c>
      <c r="AK134" s="20">
        <v>3</v>
      </c>
      <c r="AL134" s="6">
        <v>26</v>
      </c>
      <c r="AM134" s="20">
        <v>0</v>
      </c>
      <c r="AN134" s="34"/>
      <c r="AP134" s="34" t="s">
        <v>1202</v>
      </c>
      <c r="AQ134" s="20">
        <v>3</v>
      </c>
      <c r="AR134" s="39" t="s">
        <v>1203</v>
      </c>
      <c r="AS134" s="23" t="s">
        <v>129</v>
      </c>
      <c r="AT134" s="20">
        <v>1</v>
      </c>
      <c r="AU134" s="16">
        <v>1</v>
      </c>
      <c r="AV134" s="20">
        <v>0</v>
      </c>
      <c r="AW134" s="20">
        <v>3</v>
      </c>
      <c r="AX134" s="20">
        <v>100</v>
      </c>
      <c r="AY134" s="20">
        <v>0</v>
      </c>
      <c r="AZ134" s="20">
        <v>100</v>
      </c>
      <c r="BA134" s="20">
        <v>119</v>
      </c>
      <c r="BB134" s="20">
        <v>45.8</v>
      </c>
      <c r="BC134" s="20">
        <v>73.3</v>
      </c>
      <c r="BD134" s="20">
        <v>75</v>
      </c>
      <c r="BE134" s="20">
        <v>61.5</v>
      </c>
      <c r="BF134" s="20">
        <v>108.2</v>
      </c>
      <c r="BG134" s="20">
        <v>65</v>
      </c>
      <c r="BH134" s="20">
        <v>25</v>
      </c>
      <c r="BI134" s="20">
        <v>40</v>
      </c>
      <c r="BJ134" s="20">
        <v>59.1</v>
      </c>
      <c r="BK134" s="20">
        <v>18</v>
      </c>
      <c r="BL134" s="42">
        <v>0</v>
      </c>
      <c r="BM134" s="42">
        <v>0</v>
      </c>
      <c r="BN134" s="42">
        <v>0</v>
      </c>
      <c r="BO134" s="42">
        <v>0</v>
      </c>
      <c r="BP134" s="42">
        <v>0</v>
      </c>
      <c r="BQ134" s="42">
        <v>0</v>
      </c>
      <c r="BR134" s="42">
        <v>0</v>
      </c>
      <c r="BS134" s="42"/>
      <c r="BT134" s="42"/>
      <c r="BU134" s="42">
        <v>0</v>
      </c>
      <c r="BV134" s="42">
        <v>0</v>
      </c>
      <c r="BW134" s="42">
        <v>0</v>
      </c>
      <c r="BX134" s="42">
        <v>0</v>
      </c>
      <c r="BY134" s="42">
        <v>0</v>
      </c>
      <c r="BZ134" s="42">
        <v>0</v>
      </c>
      <c r="CA134" s="42">
        <v>0</v>
      </c>
      <c r="CB134" s="42">
        <v>0</v>
      </c>
      <c r="CC134" s="42">
        <v>0</v>
      </c>
      <c r="CD134" s="42">
        <v>0</v>
      </c>
      <c r="CE134" s="42">
        <v>0</v>
      </c>
      <c r="CF134" s="42">
        <v>0</v>
      </c>
      <c r="CG134" s="42">
        <v>0</v>
      </c>
      <c r="CH134" s="42">
        <v>0</v>
      </c>
      <c r="CI134" s="42">
        <v>0</v>
      </c>
      <c r="CJ134" s="42">
        <v>0</v>
      </c>
      <c r="CK134" s="42">
        <v>0</v>
      </c>
      <c r="CL134" s="42">
        <v>0</v>
      </c>
      <c r="CM134" s="42">
        <v>0</v>
      </c>
      <c r="CN134" s="42">
        <v>0</v>
      </c>
      <c r="CO134" s="42">
        <v>0</v>
      </c>
      <c r="CP134" s="42">
        <v>0</v>
      </c>
      <c r="CQ134" s="42">
        <v>0</v>
      </c>
      <c r="CR134" s="45" t="s">
        <v>1204</v>
      </c>
      <c r="CS134" s="45" t="s">
        <v>1205</v>
      </c>
      <c r="CT134" s="45" t="s">
        <v>1206</v>
      </c>
      <c r="CU134" s="23" t="s">
        <v>292</v>
      </c>
      <c r="CV134" s="20">
        <v>65</v>
      </c>
      <c r="CW134" s="20">
        <v>25</v>
      </c>
      <c r="CX134" s="20">
        <v>40</v>
      </c>
      <c r="CY134" s="20">
        <v>59.1</v>
      </c>
      <c r="CZ134" s="20">
        <v>61.5</v>
      </c>
      <c r="DA134" s="16" t="e">
        <f>#REF!/P134</f>
        <v>#REF!</v>
      </c>
      <c r="DB134" s="16" t="e">
        <f>#REF!/P134</f>
        <v>#REF!</v>
      </c>
      <c r="DC134" s="16" t="e">
        <f t="shared" si="4"/>
        <v>#REF!</v>
      </c>
      <c r="DD134" s="29">
        <v>48.738</v>
      </c>
      <c r="DE134" s="20"/>
      <c r="DF134" s="20"/>
      <c r="DG134" s="20">
        <v>124.074</v>
      </c>
      <c r="DH134" s="20">
        <v>55.761</v>
      </c>
      <c r="DI134" s="20">
        <v>68.313</v>
      </c>
      <c r="DJ134" s="20">
        <v>66</v>
      </c>
      <c r="DK134" s="20">
        <v>4.509</v>
      </c>
      <c r="DL134" s="20">
        <v>55.058</v>
      </c>
      <c r="DM134" s="20">
        <v>99.942</v>
      </c>
      <c r="DN134" s="20">
        <v>102.226</v>
      </c>
      <c r="DO134" s="20">
        <v>108.405</v>
      </c>
      <c r="DP134" s="20">
        <v>41.065</v>
      </c>
      <c r="DQ134" s="20">
        <v>67.34</v>
      </c>
      <c r="DR134" s="20">
        <v>66</v>
      </c>
      <c r="DS134" s="20">
        <v>4.444</v>
      </c>
      <c r="DT134" s="20">
        <v>62.118</v>
      </c>
      <c r="DU134" s="20">
        <v>111.956</v>
      </c>
      <c r="DV134" s="20">
        <v>49.717</v>
      </c>
      <c r="DW134" s="20">
        <v>62.238</v>
      </c>
      <c r="DX134" s="20">
        <v>55.592</v>
      </c>
      <c r="DY134" s="20">
        <v>4.045</v>
      </c>
      <c r="DZ134" s="20">
        <v>65</v>
      </c>
      <c r="EA134" s="20">
        <v>120.571</v>
      </c>
      <c r="EB134" s="20">
        <v>121.709</v>
      </c>
      <c r="EC134" s="20">
        <v>11.902</v>
      </c>
      <c r="ED134" s="20">
        <v>11.125</v>
      </c>
      <c r="EE134" s="20">
        <v>17.678</v>
      </c>
    </row>
    <row r="135" ht="20" customHeight="1" spans="1:135">
      <c r="A135" s="17">
        <v>392</v>
      </c>
      <c r="B135" s="18" t="s">
        <v>1207</v>
      </c>
      <c r="C135" s="19" t="s">
        <v>1208</v>
      </c>
      <c r="D135" s="20">
        <v>3003141</v>
      </c>
      <c r="E135" s="23" t="s">
        <v>1209</v>
      </c>
      <c r="F135" s="4">
        <v>0</v>
      </c>
      <c r="G135" s="20">
        <v>1</v>
      </c>
      <c r="H135" s="20">
        <v>1</v>
      </c>
      <c r="I135" s="20">
        <v>0</v>
      </c>
      <c r="J135" s="20">
        <v>0</v>
      </c>
      <c r="K135" s="20">
        <v>1</v>
      </c>
      <c r="L135" s="20">
        <v>42</v>
      </c>
      <c r="M135" s="20">
        <v>175</v>
      </c>
      <c r="N135" s="20">
        <v>94</v>
      </c>
      <c r="O135" s="20">
        <v>30.7</v>
      </c>
      <c r="P135" s="20">
        <v>2.14</v>
      </c>
      <c r="Q135" s="20">
        <v>37.347</v>
      </c>
      <c r="R135" s="29">
        <v>37.347</v>
      </c>
      <c r="S135" s="20">
        <v>8</v>
      </c>
      <c r="T135" s="20">
        <v>193</v>
      </c>
      <c r="U135" s="20">
        <v>1.31</v>
      </c>
      <c r="V135" s="20">
        <v>4.36</v>
      </c>
      <c r="W135" s="20">
        <v>0.87</v>
      </c>
      <c r="X135" s="20">
        <v>3.31</v>
      </c>
      <c r="Y135" s="20">
        <v>1068.5</v>
      </c>
      <c r="Z135" s="20">
        <v>5.4</v>
      </c>
      <c r="AA135" s="20">
        <v>0.56</v>
      </c>
      <c r="AB135" s="20">
        <v>9.22</v>
      </c>
      <c r="AC135" s="20">
        <v>20</v>
      </c>
      <c r="AD135" s="20">
        <v>1</v>
      </c>
      <c r="AE135" s="20">
        <v>2</v>
      </c>
      <c r="AF135" s="20">
        <v>0</v>
      </c>
      <c r="AG135" s="20">
        <v>0</v>
      </c>
      <c r="AH135" s="20">
        <v>0</v>
      </c>
      <c r="AI135" s="20">
        <v>121</v>
      </c>
      <c r="AJ135" s="20">
        <v>90</v>
      </c>
      <c r="AK135" s="20">
        <v>3</v>
      </c>
      <c r="AL135" s="6">
        <v>131</v>
      </c>
      <c r="AM135" s="20">
        <v>0</v>
      </c>
      <c r="AN135" s="34"/>
      <c r="AP135" s="34" t="s">
        <v>1210</v>
      </c>
      <c r="AQ135" s="20">
        <v>3</v>
      </c>
      <c r="AR135" s="39" t="s">
        <v>1211</v>
      </c>
      <c r="AS135" s="23" t="s">
        <v>129</v>
      </c>
      <c r="AT135" s="20">
        <v>1</v>
      </c>
      <c r="AU135" s="16">
        <v>1</v>
      </c>
      <c r="AV135" s="20">
        <v>0</v>
      </c>
      <c r="AW135" s="20">
        <v>3</v>
      </c>
      <c r="AX135" s="20">
        <v>100</v>
      </c>
      <c r="AY135" s="20">
        <v>0</v>
      </c>
      <c r="AZ135" s="20">
        <v>100</v>
      </c>
      <c r="BA135" s="20">
        <v>170.1</v>
      </c>
      <c r="BB135" s="20">
        <v>95.2</v>
      </c>
      <c r="BC135" s="20">
        <v>74.9</v>
      </c>
      <c r="BD135" s="20">
        <v>93</v>
      </c>
      <c r="BE135" s="20">
        <v>44</v>
      </c>
      <c r="BF135" s="20">
        <v>157.2</v>
      </c>
      <c r="BG135" s="20">
        <v>79.5</v>
      </c>
      <c r="BH135" s="20">
        <v>44.5</v>
      </c>
      <c r="BI135" s="20">
        <v>35</v>
      </c>
      <c r="BJ135" s="20">
        <v>73.4</v>
      </c>
      <c r="BK135" s="20">
        <v>52</v>
      </c>
      <c r="BL135" s="42">
        <v>0</v>
      </c>
      <c r="BM135" s="42">
        <v>0</v>
      </c>
      <c r="BN135" s="42">
        <v>0</v>
      </c>
      <c r="BO135" s="42">
        <v>0</v>
      </c>
      <c r="BP135" s="42">
        <v>0</v>
      </c>
      <c r="BQ135" s="42">
        <v>0</v>
      </c>
      <c r="BR135" s="42">
        <v>0</v>
      </c>
      <c r="BS135" s="42"/>
      <c r="BT135" s="42"/>
      <c r="BU135" s="42">
        <v>0</v>
      </c>
      <c r="BV135" s="42">
        <v>0</v>
      </c>
      <c r="BW135" s="42">
        <v>0</v>
      </c>
      <c r="BX135" s="42">
        <v>0</v>
      </c>
      <c r="BY135" s="42">
        <v>0</v>
      </c>
      <c r="BZ135" s="42">
        <v>0</v>
      </c>
      <c r="CA135" s="42">
        <v>0</v>
      </c>
      <c r="CB135" s="42">
        <v>0</v>
      </c>
      <c r="CC135" s="42">
        <v>0</v>
      </c>
      <c r="CD135" s="42">
        <v>0</v>
      </c>
      <c r="CE135" s="42">
        <v>0</v>
      </c>
      <c r="CF135" s="42">
        <v>0</v>
      </c>
      <c r="CG135" s="42">
        <v>0</v>
      </c>
      <c r="CH135" s="42">
        <v>0</v>
      </c>
      <c r="CI135" s="42">
        <v>0</v>
      </c>
      <c r="CJ135" s="42">
        <v>0</v>
      </c>
      <c r="CK135" s="42">
        <v>0</v>
      </c>
      <c r="CL135" s="42">
        <v>0</v>
      </c>
      <c r="CM135" s="42">
        <v>0</v>
      </c>
      <c r="CN135" s="42">
        <v>0</v>
      </c>
      <c r="CO135" s="42">
        <v>0</v>
      </c>
      <c r="CP135" s="42">
        <v>0</v>
      </c>
      <c r="CQ135" s="42">
        <v>0</v>
      </c>
      <c r="CR135" s="45" t="s">
        <v>1212</v>
      </c>
      <c r="CS135" s="45" t="s">
        <v>1213</v>
      </c>
      <c r="CT135" s="45" t="s">
        <v>1214</v>
      </c>
      <c r="CU135" s="23" t="s">
        <v>150</v>
      </c>
      <c r="CV135" s="20">
        <v>79.5</v>
      </c>
      <c r="CW135" s="20">
        <v>44.5</v>
      </c>
      <c r="CX135" s="20">
        <v>35</v>
      </c>
      <c r="CY135" s="20">
        <v>73.4</v>
      </c>
      <c r="CZ135" s="20">
        <v>44</v>
      </c>
      <c r="DA135" s="16" t="e">
        <f>#REF!/P135</f>
        <v>#REF!</v>
      </c>
      <c r="DB135" s="16" t="e">
        <f>#REF!/P135</f>
        <v>#REF!</v>
      </c>
      <c r="DC135" s="16" t="e">
        <f t="shared" si="4"/>
        <v>#REF!</v>
      </c>
      <c r="DD135" s="29">
        <v>53.35</v>
      </c>
      <c r="DE135" s="20"/>
      <c r="DF135" s="20"/>
      <c r="DG135" s="20">
        <v>186.207</v>
      </c>
      <c r="DH135" s="20">
        <v>116.664</v>
      </c>
      <c r="DI135" s="20">
        <v>69.543</v>
      </c>
      <c r="DJ135" s="20">
        <v>93</v>
      </c>
      <c r="DK135" s="20">
        <v>6.468</v>
      </c>
      <c r="DL135" s="20">
        <v>37.347</v>
      </c>
      <c r="DM135" s="20">
        <v>142.905</v>
      </c>
      <c r="DN135" s="20">
        <v>136.886</v>
      </c>
      <c r="DO135" s="20">
        <v>115.278</v>
      </c>
      <c r="DP135" s="20">
        <v>58.947</v>
      </c>
      <c r="DQ135" s="20">
        <v>56.33</v>
      </c>
      <c r="DR135" s="20">
        <v>93</v>
      </c>
      <c r="DS135" s="20">
        <v>5.239</v>
      </c>
      <c r="DT135" s="20">
        <v>48.865</v>
      </c>
      <c r="DU135" s="20">
        <v>157.863</v>
      </c>
      <c r="DV135" s="20">
        <v>84.478</v>
      </c>
      <c r="DW135" s="20">
        <v>73.385</v>
      </c>
      <c r="DX135" s="20">
        <v>46.487</v>
      </c>
      <c r="DY135" s="20">
        <v>6.531</v>
      </c>
      <c r="DZ135" s="20">
        <v>89</v>
      </c>
      <c r="EA135" s="20">
        <v>171.38</v>
      </c>
      <c r="EB135" s="20">
        <v>183.502</v>
      </c>
      <c r="EC135" s="20">
        <v>10.368</v>
      </c>
      <c r="ED135" s="20">
        <v>7.036</v>
      </c>
      <c r="EE135" s="20">
        <v>14.168</v>
      </c>
    </row>
    <row r="136" ht="20" customHeight="1" spans="1:135">
      <c r="A136" s="17">
        <v>394</v>
      </c>
      <c r="B136" s="18" t="s">
        <v>1215</v>
      </c>
      <c r="C136" s="19" t="s">
        <v>1216</v>
      </c>
      <c r="D136" s="20">
        <v>2342589</v>
      </c>
      <c r="E136" s="23" t="s">
        <v>1217</v>
      </c>
      <c r="F136" s="4">
        <v>0</v>
      </c>
      <c r="G136" s="20">
        <v>1</v>
      </c>
      <c r="H136" s="20">
        <v>1</v>
      </c>
      <c r="I136" s="20">
        <v>1</v>
      </c>
      <c r="J136" s="20">
        <v>0</v>
      </c>
      <c r="K136" s="20">
        <v>1</v>
      </c>
      <c r="L136" s="20">
        <v>69</v>
      </c>
      <c r="M136" s="20">
        <v>170</v>
      </c>
      <c r="N136" s="20">
        <v>77</v>
      </c>
      <c r="O136" s="20">
        <v>26.6</v>
      </c>
      <c r="P136" s="20">
        <v>1.91</v>
      </c>
      <c r="Q136" s="20">
        <v>34.014</v>
      </c>
      <c r="R136" s="29">
        <v>34.014</v>
      </c>
      <c r="S136" s="20">
        <v>30</v>
      </c>
      <c r="T136" s="20">
        <v>903</v>
      </c>
      <c r="U136" s="20">
        <v>1.45</v>
      </c>
      <c r="V136" s="20">
        <v>4.83</v>
      </c>
      <c r="W136" s="20">
        <v>0.87</v>
      </c>
      <c r="X136" s="20">
        <v>3.33</v>
      </c>
      <c r="Y136" s="20">
        <v>334.8</v>
      </c>
      <c r="Z136" s="20">
        <v>6.4</v>
      </c>
      <c r="AA136" s="20">
        <v>0.5</v>
      </c>
      <c r="AB136" s="20">
        <v>13.33</v>
      </c>
      <c r="AC136" s="20">
        <v>3438.33</v>
      </c>
      <c r="AD136" s="20">
        <v>1</v>
      </c>
      <c r="AE136" s="20">
        <v>2</v>
      </c>
      <c r="AF136" s="20">
        <v>1</v>
      </c>
      <c r="AG136" s="20">
        <v>1</v>
      </c>
      <c r="AH136" s="20">
        <v>0</v>
      </c>
      <c r="AI136" s="20">
        <v>126</v>
      </c>
      <c r="AJ136" s="20">
        <v>87</v>
      </c>
      <c r="AK136" s="20">
        <v>1</v>
      </c>
      <c r="AL136" s="6">
        <v>218</v>
      </c>
      <c r="AM136" s="20">
        <v>0</v>
      </c>
      <c r="AN136" s="34"/>
      <c r="AP136" s="34" t="s">
        <v>1218</v>
      </c>
      <c r="AQ136" s="20">
        <v>1</v>
      </c>
      <c r="AR136" s="39" t="s">
        <v>1219</v>
      </c>
      <c r="AS136" s="23" t="s">
        <v>129</v>
      </c>
      <c r="AT136" s="20">
        <v>1</v>
      </c>
      <c r="AU136" s="16">
        <v>1</v>
      </c>
      <c r="AV136" s="20">
        <v>0</v>
      </c>
      <c r="AW136" s="20">
        <v>3</v>
      </c>
      <c r="AX136" s="20">
        <v>100</v>
      </c>
      <c r="AY136" s="20">
        <v>0</v>
      </c>
      <c r="AZ136" s="20">
        <v>100</v>
      </c>
      <c r="BA136" s="20">
        <v>225.8</v>
      </c>
      <c r="BB136" s="20">
        <v>122.1</v>
      </c>
      <c r="BC136" s="20">
        <v>103.7</v>
      </c>
      <c r="BD136" s="20">
        <v>69</v>
      </c>
      <c r="BE136" s="20">
        <v>45.9</v>
      </c>
      <c r="BF136" s="20">
        <v>144</v>
      </c>
      <c r="BG136" s="20">
        <v>118.2</v>
      </c>
      <c r="BH136" s="20">
        <v>63.9</v>
      </c>
      <c r="BI136" s="20">
        <v>54.3</v>
      </c>
      <c r="BJ136" s="20">
        <v>75.4</v>
      </c>
      <c r="BK136" s="20">
        <v>43</v>
      </c>
      <c r="BL136" s="20">
        <v>1</v>
      </c>
      <c r="BM136" s="42">
        <v>0</v>
      </c>
      <c r="BN136" s="42">
        <v>0</v>
      </c>
      <c r="BO136" s="20">
        <v>1</v>
      </c>
      <c r="BP136" s="42">
        <v>1</v>
      </c>
      <c r="BQ136" s="42">
        <v>0</v>
      </c>
      <c r="BR136" s="42">
        <v>1</v>
      </c>
      <c r="BS136" s="42"/>
      <c r="BT136" s="42"/>
      <c r="BU136" s="42">
        <v>0</v>
      </c>
      <c r="BV136" s="42">
        <v>0</v>
      </c>
      <c r="BW136" s="42">
        <v>0</v>
      </c>
      <c r="BX136" s="42">
        <v>0</v>
      </c>
      <c r="BY136" s="42">
        <v>0</v>
      </c>
      <c r="BZ136" s="42">
        <v>0</v>
      </c>
      <c r="CA136" s="42">
        <v>0</v>
      </c>
      <c r="CB136" s="42">
        <v>0</v>
      </c>
      <c r="CC136" s="42">
        <v>0</v>
      </c>
      <c r="CD136" s="42">
        <v>0</v>
      </c>
      <c r="CE136" s="42">
        <v>0</v>
      </c>
      <c r="CF136" s="20">
        <v>1</v>
      </c>
      <c r="CG136" s="20">
        <v>1</v>
      </c>
      <c r="CH136" s="20">
        <v>1</v>
      </c>
      <c r="CI136" s="42">
        <v>0</v>
      </c>
      <c r="CJ136" s="20">
        <v>1</v>
      </c>
      <c r="CK136" s="42">
        <v>0</v>
      </c>
      <c r="CL136" s="20">
        <v>1</v>
      </c>
      <c r="CM136" s="42">
        <v>0</v>
      </c>
      <c r="CN136" s="42">
        <v>0</v>
      </c>
      <c r="CO136" s="42">
        <v>0</v>
      </c>
      <c r="CP136" s="42">
        <v>0</v>
      </c>
      <c r="CQ136" s="42">
        <v>0</v>
      </c>
      <c r="CR136" s="45" t="s">
        <v>1220</v>
      </c>
      <c r="CS136" s="42"/>
      <c r="CT136" s="45" t="s">
        <v>1221</v>
      </c>
      <c r="CU136" s="23" t="s">
        <v>150</v>
      </c>
      <c r="CV136" s="20">
        <v>118.2</v>
      </c>
      <c r="CW136" s="20">
        <v>63.9</v>
      </c>
      <c r="CX136" s="20">
        <v>54.3</v>
      </c>
      <c r="CY136" s="20">
        <v>75.4</v>
      </c>
      <c r="CZ136" s="20">
        <v>45.9</v>
      </c>
      <c r="DA136" s="16" t="e">
        <f>#REF!/P136</f>
        <v>#REF!</v>
      </c>
      <c r="DB136" s="16" t="e">
        <f>#REF!/P136</f>
        <v>#REF!</v>
      </c>
      <c r="DC136" s="16" t="e">
        <f t="shared" si="4"/>
        <v>#REF!</v>
      </c>
      <c r="DD136" s="29">
        <v>34.332</v>
      </c>
      <c r="DE136" s="20"/>
      <c r="DF136" s="20"/>
      <c r="DG136" s="20">
        <v>212.787</v>
      </c>
      <c r="DH136" s="20">
        <v>140.41</v>
      </c>
      <c r="DI136" s="20">
        <v>72.378</v>
      </c>
      <c r="DJ136" s="20">
        <v>85</v>
      </c>
      <c r="DK136" s="20">
        <v>6.152</v>
      </c>
      <c r="DL136" s="20">
        <v>34.014</v>
      </c>
      <c r="DM136" s="20">
        <v>125.619</v>
      </c>
      <c r="DN136" s="20">
        <v>122.44</v>
      </c>
      <c r="DO136" s="20">
        <v>149.482</v>
      </c>
      <c r="DP136" s="20">
        <v>82.758</v>
      </c>
      <c r="DQ136" s="20">
        <v>66.724</v>
      </c>
      <c r="DR136" s="20">
        <v>85</v>
      </c>
      <c r="DS136" s="20">
        <v>5.672</v>
      </c>
      <c r="DT136" s="20">
        <v>44.637</v>
      </c>
      <c r="DU136" s="20">
        <v>203.2</v>
      </c>
      <c r="DV136" s="20">
        <v>100.426</v>
      </c>
      <c r="DW136" s="20">
        <v>102.773</v>
      </c>
      <c r="DX136" s="20">
        <v>50.578</v>
      </c>
      <c r="DY136" s="20">
        <v>8.222</v>
      </c>
      <c r="DZ136" s="20">
        <v>80</v>
      </c>
      <c r="EA136" s="20">
        <v>177.378</v>
      </c>
      <c r="EB136" s="20">
        <v>195.114</v>
      </c>
      <c r="EC136" s="20">
        <v>12.827</v>
      </c>
      <c r="ED136" s="20">
        <v>9.692</v>
      </c>
      <c r="EE136" s="20">
        <v>16.123</v>
      </c>
    </row>
    <row r="137" ht="20" customHeight="1" spans="1:135">
      <c r="A137" s="17">
        <v>395</v>
      </c>
      <c r="B137" s="18" t="s">
        <v>1222</v>
      </c>
      <c r="C137" s="19" t="s">
        <v>1223</v>
      </c>
      <c r="D137" s="20">
        <v>1999158</v>
      </c>
      <c r="E137" s="23" t="s">
        <v>1224</v>
      </c>
      <c r="F137" s="4">
        <v>0</v>
      </c>
      <c r="G137" s="20">
        <v>1</v>
      </c>
      <c r="H137" s="20">
        <v>1</v>
      </c>
      <c r="I137" s="20">
        <v>0</v>
      </c>
      <c r="J137" s="20">
        <v>0</v>
      </c>
      <c r="K137" s="20">
        <v>1</v>
      </c>
      <c r="L137" s="20">
        <v>43</v>
      </c>
      <c r="M137" s="20">
        <v>179</v>
      </c>
      <c r="N137" s="20">
        <v>90</v>
      </c>
      <c r="O137" s="20">
        <v>28.1</v>
      </c>
      <c r="P137" s="20">
        <v>2.12</v>
      </c>
      <c r="Q137" s="20">
        <v>36.89</v>
      </c>
      <c r="R137" s="29">
        <v>36.89</v>
      </c>
      <c r="S137" s="20">
        <v>13</v>
      </c>
      <c r="T137" s="20">
        <v>135</v>
      </c>
      <c r="U137" s="20">
        <v>2.69</v>
      </c>
      <c r="V137" s="20">
        <v>5.71</v>
      </c>
      <c r="W137" s="20">
        <v>0.76</v>
      </c>
      <c r="X137" s="20">
        <v>3.89</v>
      </c>
      <c r="Y137" s="20">
        <v>164</v>
      </c>
      <c r="Z137" s="20">
        <v>8.1</v>
      </c>
      <c r="AA137" s="20">
        <v>0.5</v>
      </c>
      <c r="AB137" s="20">
        <v>2.55</v>
      </c>
      <c r="AC137" s="20">
        <v>730.5</v>
      </c>
      <c r="AD137" s="20">
        <v>0</v>
      </c>
      <c r="AE137" s="20">
        <v>2</v>
      </c>
      <c r="AF137" s="20">
        <v>0</v>
      </c>
      <c r="AG137" s="20">
        <v>1</v>
      </c>
      <c r="AH137" s="20">
        <v>0</v>
      </c>
      <c r="AI137" s="20">
        <v>143</v>
      </c>
      <c r="AJ137" s="20">
        <v>92</v>
      </c>
      <c r="AK137" s="20">
        <v>2</v>
      </c>
      <c r="AL137" s="6">
        <v>190</v>
      </c>
      <c r="AM137" s="20">
        <v>0</v>
      </c>
      <c r="AN137" s="34"/>
      <c r="AP137" s="34" t="s">
        <v>1225</v>
      </c>
      <c r="AQ137" s="20">
        <v>2</v>
      </c>
      <c r="AR137" s="39" t="s">
        <v>1226</v>
      </c>
      <c r="AS137" s="23" t="s">
        <v>129</v>
      </c>
      <c r="AT137" s="20">
        <v>1</v>
      </c>
      <c r="AU137" s="16">
        <v>1</v>
      </c>
      <c r="AV137" s="20">
        <v>0</v>
      </c>
      <c r="AW137" s="20">
        <v>3</v>
      </c>
      <c r="AX137" s="20">
        <v>100</v>
      </c>
      <c r="AY137" s="20">
        <v>0</v>
      </c>
      <c r="AZ137" s="20">
        <v>100</v>
      </c>
      <c r="BA137" s="20">
        <v>200.9</v>
      </c>
      <c r="BB137" s="20">
        <v>111.4</v>
      </c>
      <c r="BC137" s="20">
        <v>89.5</v>
      </c>
      <c r="BD137" s="20">
        <v>61</v>
      </c>
      <c r="BE137" s="20">
        <v>44.6</v>
      </c>
      <c r="BF137" s="20">
        <v>159.1</v>
      </c>
      <c r="BG137" s="20">
        <v>94.8</v>
      </c>
      <c r="BH137" s="20">
        <v>52.5</v>
      </c>
      <c r="BI137" s="20">
        <v>42.2</v>
      </c>
      <c r="BJ137" s="20">
        <v>75</v>
      </c>
      <c r="BK137" s="20">
        <v>32</v>
      </c>
      <c r="BL137" s="42">
        <v>0</v>
      </c>
      <c r="BM137" s="42">
        <v>0</v>
      </c>
      <c r="BN137" s="42">
        <v>0</v>
      </c>
      <c r="BO137" s="42">
        <v>0</v>
      </c>
      <c r="BP137" s="42">
        <v>0</v>
      </c>
      <c r="BQ137" s="42">
        <v>0</v>
      </c>
      <c r="BR137" s="42">
        <v>0</v>
      </c>
      <c r="BS137" s="42"/>
      <c r="BT137" s="42"/>
      <c r="BU137" s="42">
        <v>0</v>
      </c>
      <c r="BV137" s="42">
        <v>0</v>
      </c>
      <c r="BW137" s="42">
        <v>0</v>
      </c>
      <c r="BX137" s="42">
        <v>0</v>
      </c>
      <c r="BY137" s="42">
        <v>0</v>
      </c>
      <c r="BZ137" s="42">
        <v>0</v>
      </c>
      <c r="CA137" s="42">
        <v>0</v>
      </c>
      <c r="CB137" s="42">
        <v>0</v>
      </c>
      <c r="CC137" s="42">
        <v>0</v>
      </c>
      <c r="CD137" s="42">
        <v>0</v>
      </c>
      <c r="CE137" s="42">
        <v>0</v>
      </c>
      <c r="CF137" s="42">
        <v>0</v>
      </c>
      <c r="CG137" s="42">
        <v>0</v>
      </c>
      <c r="CH137" s="42">
        <v>0</v>
      </c>
      <c r="CI137" s="42">
        <v>0</v>
      </c>
      <c r="CJ137" s="42">
        <v>0</v>
      </c>
      <c r="CK137" s="42">
        <v>0</v>
      </c>
      <c r="CL137" s="42">
        <v>0</v>
      </c>
      <c r="CM137" s="42">
        <v>0</v>
      </c>
      <c r="CN137" s="42">
        <v>0</v>
      </c>
      <c r="CO137" s="42">
        <v>0</v>
      </c>
      <c r="CP137" s="42">
        <v>0</v>
      </c>
      <c r="CQ137" s="42">
        <v>0</v>
      </c>
      <c r="CR137" s="45" t="s">
        <v>1227</v>
      </c>
      <c r="CS137" s="42"/>
      <c r="CT137" s="45" t="s">
        <v>1228</v>
      </c>
      <c r="CU137" s="23" t="s">
        <v>173</v>
      </c>
      <c r="CV137" s="20">
        <v>94.8</v>
      </c>
      <c r="CW137" s="20">
        <v>52.5</v>
      </c>
      <c r="CX137" s="20">
        <v>42.2</v>
      </c>
      <c r="CY137" s="20">
        <v>75</v>
      </c>
      <c r="CZ137" s="20">
        <v>44.6</v>
      </c>
      <c r="DA137" s="16" t="e">
        <f>#REF!/P137</f>
        <v>#REF!</v>
      </c>
      <c r="DB137" s="16" t="e">
        <f>#REF!/P137</f>
        <v>#REF!</v>
      </c>
      <c r="DC137" s="16" t="e">
        <f t="shared" si="4"/>
        <v>#REF!</v>
      </c>
      <c r="DD137" s="29">
        <v>58.011</v>
      </c>
      <c r="DE137" s="20"/>
      <c r="DF137" s="20"/>
      <c r="DG137" s="20">
        <v>197.497</v>
      </c>
      <c r="DH137" s="20">
        <v>124.64</v>
      </c>
      <c r="DI137" s="20">
        <v>72.857</v>
      </c>
      <c r="DJ137" s="20">
        <v>84</v>
      </c>
      <c r="DK137" s="20">
        <v>6.12</v>
      </c>
      <c r="DL137" s="20">
        <v>36.89</v>
      </c>
      <c r="DM137" s="20">
        <v>157.427</v>
      </c>
      <c r="DN137" s="20">
        <v>185.014</v>
      </c>
      <c r="DO137" s="20">
        <v>119.542</v>
      </c>
      <c r="DP137" s="20">
        <v>50.218</v>
      </c>
      <c r="DQ137" s="20">
        <v>69.324</v>
      </c>
      <c r="DR137" s="20">
        <v>84</v>
      </c>
      <c r="DS137" s="20">
        <v>5.823</v>
      </c>
      <c r="DT137" s="20">
        <v>57.991</v>
      </c>
      <c r="DU137" s="20">
        <v>204.152</v>
      </c>
      <c r="DV137" s="20">
        <v>102.615</v>
      </c>
      <c r="DW137" s="20">
        <v>101.537</v>
      </c>
      <c r="DX137" s="20">
        <v>49.736</v>
      </c>
      <c r="DY137" s="20">
        <v>8.123</v>
      </c>
      <c r="DZ137" s="20">
        <v>80</v>
      </c>
      <c r="EA137" s="20">
        <v>200.468</v>
      </c>
      <c r="EB137" s="20">
        <v>212.24</v>
      </c>
      <c r="EC137" s="20">
        <v>9.899</v>
      </c>
      <c r="ED137" s="20">
        <v>11.036</v>
      </c>
      <c r="EE137" s="20">
        <v>25.834</v>
      </c>
    </row>
    <row r="138" ht="20" customHeight="1" spans="1:135">
      <c r="A138" s="17">
        <v>397</v>
      </c>
      <c r="B138" s="18" t="s">
        <v>1229</v>
      </c>
      <c r="C138" s="19" t="s">
        <v>1230</v>
      </c>
      <c r="D138" s="20">
        <v>836663</v>
      </c>
      <c r="E138" s="23" t="s">
        <v>1231</v>
      </c>
      <c r="F138" s="4">
        <v>0</v>
      </c>
      <c r="G138" s="20">
        <v>0</v>
      </c>
      <c r="H138" s="20">
        <v>0</v>
      </c>
      <c r="I138" s="20">
        <v>0</v>
      </c>
      <c r="J138" s="20">
        <v>0</v>
      </c>
      <c r="K138" s="20">
        <v>1</v>
      </c>
      <c r="L138" s="20">
        <v>70</v>
      </c>
      <c r="M138" s="20">
        <v>172</v>
      </c>
      <c r="N138" s="20">
        <v>57</v>
      </c>
      <c r="O138" s="20">
        <v>19.3</v>
      </c>
      <c r="P138" s="20">
        <v>1.65</v>
      </c>
      <c r="Q138" s="20">
        <v>45.516</v>
      </c>
      <c r="R138" s="29">
        <v>45.516</v>
      </c>
      <c r="S138" s="20">
        <v>23</v>
      </c>
      <c r="T138" s="20">
        <v>133</v>
      </c>
      <c r="U138" s="20">
        <v>0.69</v>
      </c>
      <c r="V138" s="20">
        <v>3.05</v>
      </c>
      <c r="W138" s="20">
        <v>1.06</v>
      </c>
      <c r="X138" s="20">
        <v>1.96</v>
      </c>
      <c r="Y138" s="20">
        <v>42.4</v>
      </c>
      <c r="Z138" s="20">
        <v>5.6</v>
      </c>
      <c r="AA138" s="20">
        <v>2.97</v>
      </c>
      <c r="AB138" s="20">
        <v>16.47</v>
      </c>
      <c r="AC138" s="20">
        <v>1207.93</v>
      </c>
      <c r="AD138" s="20">
        <v>1</v>
      </c>
      <c r="AE138" s="20">
        <v>1</v>
      </c>
      <c r="AF138" s="20">
        <v>1</v>
      </c>
      <c r="AG138" s="20">
        <v>1</v>
      </c>
      <c r="AH138" s="20">
        <v>0</v>
      </c>
      <c r="AI138" s="20">
        <v>153</v>
      </c>
      <c r="AJ138" s="20">
        <v>73</v>
      </c>
      <c r="AK138" s="20">
        <v>2</v>
      </c>
      <c r="AL138" s="6">
        <v>0</v>
      </c>
      <c r="AM138" s="20">
        <v>0</v>
      </c>
      <c r="AN138" s="34"/>
      <c r="AP138" s="34" t="s">
        <v>1232</v>
      </c>
      <c r="AQ138" s="20">
        <v>2</v>
      </c>
      <c r="AR138" s="39" t="s">
        <v>1232</v>
      </c>
      <c r="AS138" s="23" t="s">
        <v>129</v>
      </c>
      <c r="AT138" s="20">
        <v>1</v>
      </c>
      <c r="AU138" s="16">
        <v>1</v>
      </c>
      <c r="AV138" s="20">
        <v>0</v>
      </c>
      <c r="AW138" s="20">
        <v>0</v>
      </c>
      <c r="AX138" s="20">
        <v>100</v>
      </c>
      <c r="AY138" s="20">
        <v>0</v>
      </c>
      <c r="AZ138" s="42"/>
      <c r="BA138" s="20">
        <v>114</v>
      </c>
      <c r="BB138" s="20">
        <v>56</v>
      </c>
      <c r="BC138" s="20">
        <v>58</v>
      </c>
      <c r="BD138" s="20">
        <v>81</v>
      </c>
      <c r="BE138" s="20">
        <v>51</v>
      </c>
      <c r="BF138" s="20">
        <v>170</v>
      </c>
      <c r="BG138" s="20">
        <v>69.1</v>
      </c>
      <c r="BH138" s="20">
        <v>33.9</v>
      </c>
      <c r="BI138" s="20">
        <v>35.2</v>
      </c>
      <c r="BJ138" s="20">
        <v>103</v>
      </c>
      <c r="BK138" s="20">
        <v>11</v>
      </c>
      <c r="BL138" s="42">
        <v>0</v>
      </c>
      <c r="BM138" s="42">
        <v>0</v>
      </c>
      <c r="BN138" s="42">
        <v>0</v>
      </c>
      <c r="BO138" s="42">
        <v>0</v>
      </c>
      <c r="BP138" s="42">
        <v>0</v>
      </c>
      <c r="BQ138" s="42">
        <v>0</v>
      </c>
      <c r="BR138" s="42">
        <v>0</v>
      </c>
      <c r="BS138" s="42"/>
      <c r="BT138" s="42"/>
      <c r="BU138" s="42">
        <v>0</v>
      </c>
      <c r="BV138" s="42">
        <v>0</v>
      </c>
      <c r="BW138" s="42">
        <v>0</v>
      </c>
      <c r="BX138" s="42">
        <v>0</v>
      </c>
      <c r="BY138" s="42">
        <v>0</v>
      </c>
      <c r="BZ138" s="42">
        <v>0</v>
      </c>
      <c r="CA138" s="42">
        <v>0</v>
      </c>
      <c r="CB138" s="42">
        <v>0</v>
      </c>
      <c r="CC138" s="42">
        <v>0</v>
      </c>
      <c r="CD138" s="42">
        <v>0</v>
      </c>
      <c r="CE138" s="42">
        <v>0</v>
      </c>
      <c r="CF138" s="42">
        <v>0</v>
      </c>
      <c r="CG138" s="42">
        <v>0</v>
      </c>
      <c r="CH138" s="42">
        <v>0</v>
      </c>
      <c r="CI138" s="42">
        <v>0</v>
      </c>
      <c r="CJ138" s="42">
        <v>0</v>
      </c>
      <c r="CK138" s="42">
        <v>0</v>
      </c>
      <c r="CL138" s="42">
        <v>0</v>
      </c>
      <c r="CM138" s="42">
        <v>0</v>
      </c>
      <c r="CN138" s="42">
        <v>0</v>
      </c>
      <c r="CO138" s="42">
        <v>0</v>
      </c>
      <c r="CP138" s="42">
        <v>0</v>
      </c>
      <c r="CQ138" s="42">
        <v>0</v>
      </c>
      <c r="CR138" s="45" t="s">
        <v>1233</v>
      </c>
      <c r="CS138" s="45" t="s">
        <v>1234</v>
      </c>
      <c r="CT138" s="45" t="s">
        <v>1235</v>
      </c>
      <c r="CU138" s="23" t="s">
        <v>150</v>
      </c>
      <c r="CV138" s="20">
        <v>69.1</v>
      </c>
      <c r="CW138" s="20">
        <v>33.9</v>
      </c>
      <c r="CX138" s="20">
        <v>35.2</v>
      </c>
      <c r="CY138" s="20">
        <v>103</v>
      </c>
      <c r="CZ138" s="20">
        <v>51</v>
      </c>
      <c r="DA138" s="16" t="e">
        <f>#REF!/P138</f>
        <v>#REF!</v>
      </c>
      <c r="DB138" s="16" t="e">
        <f>#REF!/P138</f>
        <v>#REF!</v>
      </c>
      <c r="DC138" s="16" t="e">
        <f t="shared" si="4"/>
        <v>#REF!</v>
      </c>
      <c r="DD138" s="29">
        <v>69.713</v>
      </c>
      <c r="DE138" s="20"/>
      <c r="DF138" s="20"/>
      <c r="DG138" s="20">
        <v>118.723</v>
      </c>
      <c r="DH138" s="20">
        <v>64.685</v>
      </c>
      <c r="DI138" s="20">
        <v>54.037</v>
      </c>
      <c r="DJ138" s="20">
        <v>79</v>
      </c>
      <c r="DK138" s="20">
        <v>4.269</v>
      </c>
      <c r="DL138" s="20">
        <v>45.516</v>
      </c>
      <c r="DM138" s="20">
        <v>111.303</v>
      </c>
      <c r="DN138" s="20">
        <v>129.668</v>
      </c>
      <c r="DO138" s="20">
        <v>53.552</v>
      </c>
      <c r="DP138" s="20">
        <v>11.857</v>
      </c>
      <c r="DQ138" s="20">
        <v>41.696</v>
      </c>
      <c r="DR138" s="20">
        <v>79</v>
      </c>
      <c r="DS138" s="20">
        <v>3.294</v>
      </c>
      <c r="DT138" s="20">
        <v>77.86</v>
      </c>
      <c r="DU138" s="20">
        <v>114.391</v>
      </c>
      <c r="DV138" s="20">
        <v>60.41</v>
      </c>
      <c r="DW138" s="20">
        <v>53.981</v>
      </c>
      <c r="DX138" s="20">
        <v>47.19</v>
      </c>
      <c r="DY138" s="20">
        <v>4.211</v>
      </c>
      <c r="DZ138" s="20">
        <v>78</v>
      </c>
      <c r="EA138" s="20">
        <v>147.648</v>
      </c>
      <c r="EB138" s="20">
        <v>143.596</v>
      </c>
      <c r="EC138" s="20">
        <v>14.604</v>
      </c>
      <c r="ED138" s="20">
        <v>2.21</v>
      </c>
      <c r="EE138" s="20">
        <v>18.418</v>
      </c>
    </row>
    <row r="139" ht="20" customHeight="1" spans="1:135">
      <c r="A139" s="17">
        <v>398</v>
      </c>
      <c r="B139" s="18" t="s">
        <v>1236</v>
      </c>
      <c r="C139" s="19" t="s">
        <v>1237</v>
      </c>
      <c r="D139" s="20">
        <v>2022286</v>
      </c>
      <c r="E139" s="23" t="s">
        <v>1238</v>
      </c>
      <c r="F139" s="4">
        <v>0</v>
      </c>
      <c r="G139" s="20">
        <v>0</v>
      </c>
      <c r="H139" s="20">
        <v>0</v>
      </c>
      <c r="I139" s="20">
        <v>0</v>
      </c>
      <c r="J139" s="20">
        <v>0</v>
      </c>
      <c r="K139" s="20">
        <v>0</v>
      </c>
      <c r="L139" s="20">
        <v>69</v>
      </c>
      <c r="M139" s="20">
        <v>156</v>
      </c>
      <c r="N139" s="20">
        <v>56</v>
      </c>
      <c r="O139" s="20">
        <v>23</v>
      </c>
      <c r="P139" s="20">
        <v>1.56</v>
      </c>
      <c r="Q139" s="20">
        <v>22.548</v>
      </c>
      <c r="R139" s="29">
        <v>22.548</v>
      </c>
      <c r="S139" s="20">
        <v>18</v>
      </c>
      <c r="T139" s="20">
        <v>210</v>
      </c>
      <c r="U139" s="20">
        <v>1.1</v>
      </c>
      <c r="V139" s="20">
        <v>6.31</v>
      </c>
      <c r="W139" s="20">
        <v>1.16</v>
      </c>
      <c r="X139" s="20">
        <v>4.54</v>
      </c>
      <c r="Y139" s="20">
        <v>93.2</v>
      </c>
      <c r="Z139" s="20">
        <v>6.1</v>
      </c>
      <c r="AA139" s="20">
        <v>22.48</v>
      </c>
      <c r="AB139" s="20">
        <v>11.96</v>
      </c>
      <c r="AC139" s="20">
        <v>1410.96</v>
      </c>
      <c r="AD139" s="20">
        <v>0</v>
      </c>
      <c r="AE139" s="20">
        <v>1</v>
      </c>
      <c r="AF139" s="20">
        <v>0</v>
      </c>
      <c r="AG139" s="20">
        <v>1</v>
      </c>
      <c r="AH139" s="20">
        <v>0</v>
      </c>
      <c r="AI139" s="20">
        <v>102</v>
      </c>
      <c r="AJ139" s="20">
        <v>87</v>
      </c>
      <c r="AK139" s="20">
        <v>1.5</v>
      </c>
      <c r="AL139" s="6">
        <v>34.00000001</v>
      </c>
      <c r="AM139" s="20">
        <v>0</v>
      </c>
      <c r="AN139" s="34"/>
      <c r="AP139" s="34" t="s">
        <v>1239</v>
      </c>
      <c r="AQ139" s="20">
        <v>1.5</v>
      </c>
      <c r="AR139" s="39" t="s">
        <v>1240</v>
      </c>
      <c r="AS139" s="23" t="s">
        <v>129</v>
      </c>
      <c r="AT139" s="20">
        <v>1</v>
      </c>
      <c r="AU139" s="16">
        <v>1</v>
      </c>
      <c r="AV139" s="20">
        <v>0</v>
      </c>
      <c r="AW139" s="20">
        <v>3</v>
      </c>
      <c r="AX139" s="20">
        <v>100</v>
      </c>
      <c r="AY139" s="20">
        <v>0</v>
      </c>
      <c r="AZ139" s="42"/>
      <c r="BA139" s="20">
        <v>95</v>
      </c>
      <c r="BB139" s="20">
        <v>54</v>
      </c>
      <c r="BC139" s="20">
        <v>41</v>
      </c>
      <c r="BD139" s="20">
        <v>63</v>
      </c>
      <c r="BE139" s="20">
        <v>43</v>
      </c>
      <c r="BF139" s="20">
        <v>82</v>
      </c>
      <c r="BG139" s="20">
        <v>60.9</v>
      </c>
      <c r="BH139" s="20">
        <v>34.6</v>
      </c>
      <c r="BI139" s="20">
        <v>26.3</v>
      </c>
      <c r="BJ139" s="20">
        <v>52.6</v>
      </c>
      <c r="BK139" s="20">
        <v>45</v>
      </c>
      <c r="BL139" s="42">
        <v>0</v>
      </c>
      <c r="BM139" s="42">
        <v>0</v>
      </c>
      <c r="BN139" s="42">
        <v>0</v>
      </c>
      <c r="BO139" s="42">
        <v>0</v>
      </c>
      <c r="BP139" s="42">
        <v>0</v>
      </c>
      <c r="BQ139" s="42">
        <v>0</v>
      </c>
      <c r="BR139" s="42">
        <v>0</v>
      </c>
      <c r="BS139" s="42"/>
      <c r="BT139" s="42"/>
      <c r="BU139" s="42">
        <v>0</v>
      </c>
      <c r="BV139" s="42">
        <v>0</v>
      </c>
      <c r="BW139" s="42">
        <v>0</v>
      </c>
      <c r="BX139" s="42">
        <v>0</v>
      </c>
      <c r="BY139" s="42">
        <v>0</v>
      </c>
      <c r="BZ139" s="42">
        <v>0</v>
      </c>
      <c r="CA139" s="42">
        <v>0</v>
      </c>
      <c r="CB139" s="42">
        <v>0</v>
      </c>
      <c r="CC139" s="42">
        <v>0</v>
      </c>
      <c r="CD139" s="42">
        <v>0</v>
      </c>
      <c r="CE139" s="42">
        <v>0</v>
      </c>
      <c r="CF139" s="42">
        <v>0</v>
      </c>
      <c r="CG139" s="42">
        <v>0</v>
      </c>
      <c r="CH139" s="42">
        <v>0</v>
      </c>
      <c r="CI139" s="42">
        <v>0</v>
      </c>
      <c r="CJ139" s="42">
        <v>0</v>
      </c>
      <c r="CK139" s="42">
        <v>0</v>
      </c>
      <c r="CL139" s="42">
        <v>0</v>
      </c>
      <c r="CM139" s="42">
        <v>0</v>
      </c>
      <c r="CN139" s="42">
        <v>0</v>
      </c>
      <c r="CO139" s="42">
        <v>0</v>
      </c>
      <c r="CP139" s="42">
        <v>0</v>
      </c>
      <c r="CQ139" s="42">
        <v>0</v>
      </c>
      <c r="CR139" s="45" t="s">
        <v>1241</v>
      </c>
      <c r="CS139" s="45" t="s">
        <v>1242</v>
      </c>
      <c r="CT139" s="45" t="s">
        <v>1243</v>
      </c>
      <c r="CU139" s="23" t="s">
        <v>966</v>
      </c>
      <c r="CV139" s="20">
        <v>60.9</v>
      </c>
      <c r="CW139" s="20">
        <v>34.6</v>
      </c>
      <c r="CX139" s="20">
        <v>26.3</v>
      </c>
      <c r="CY139" s="20">
        <v>52.6</v>
      </c>
      <c r="CZ139" s="20">
        <v>43</v>
      </c>
      <c r="DA139" s="16" t="e">
        <f>#REF!/P139</f>
        <v>#REF!</v>
      </c>
      <c r="DB139" s="16" t="e">
        <f>#REF!/P139</f>
        <v>#REF!</v>
      </c>
      <c r="DC139" s="16" t="e">
        <f t="shared" si="4"/>
        <v>#REF!</v>
      </c>
      <c r="DD139" s="29">
        <v>43.556</v>
      </c>
      <c r="DE139" s="20"/>
      <c r="DF139" s="20"/>
      <c r="DG139" s="20">
        <v>86.212</v>
      </c>
      <c r="DH139" s="20">
        <v>66.773</v>
      </c>
      <c r="DI139" s="20">
        <v>19.439</v>
      </c>
      <c r="DJ139" s="20">
        <v>91</v>
      </c>
      <c r="DK139" s="20">
        <v>1.769</v>
      </c>
      <c r="DL139" s="20">
        <v>22.548</v>
      </c>
      <c r="DM139" s="20">
        <v>68.496</v>
      </c>
      <c r="DN139" s="20">
        <v>71.922</v>
      </c>
      <c r="DO139" s="20">
        <v>39.039</v>
      </c>
      <c r="DP139" s="20">
        <v>19.722</v>
      </c>
      <c r="DQ139" s="20">
        <v>19.317</v>
      </c>
      <c r="DR139" s="20">
        <v>91</v>
      </c>
      <c r="DS139" s="20">
        <v>1.758</v>
      </c>
      <c r="DT139" s="20">
        <v>49.482</v>
      </c>
      <c r="DU139" s="20">
        <v>103.63</v>
      </c>
      <c r="DV139" s="20">
        <v>54.038</v>
      </c>
      <c r="DW139" s="20">
        <v>49.592</v>
      </c>
      <c r="DX139" s="20">
        <v>47.855</v>
      </c>
      <c r="DY139" s="20">
        <v>4.513</v>
      </c>
      <c r="DZ139" s="20">
        <v>91</v>
      </c>
      <c r="EA139" s="20">
        <v>73.364</v>
      </c>
      <c r="EB139" s="20">
        <v>76.995</v>
      </c>
      <c r="EC139" s="20">
        <v>13.929</v>
      </c>
      <c r="ED139" s="20">
        <v>11.064</v>
      </c>
      <c r="EE139" s="20">
        <v>11.776</v>
      </c>
    </row>
    <row r="140" ht="20" customHeight="1" spans="1:135">
      <c r="A140" s="17">
        <v>399</v>
      </c>
      <c r="B140" s="18" t="s">
        <v>1244</v>
      </c>
      <c r="C140" s="19" t="s">
        <v>1245</v>
      </c>
      <c r="D140" s="20">
        <v>1327125</v>
      </c>
      <c r="E140" s="23" t="s">
        <v>1246</v>
      </c>
      <c r="F140" s="4">
        <v>0</v>
      </c>
      <c r="G140" s="20">
        <v>1</v>
      </c>
      <c r="H140" s="20">
        <v>1</v>
      </c>
      <c r="I140" s="20">
        <v>0</v>
      </c>
      <c r="J140" s="20">
        <v>0</v>
      </c>
      <c r="K140" s="20">
        <v>1</v>
      </c>
      <c r="L140" s="20">
        <v>38</v>
      </c>
      <c r="M140" s="20">
        <v>180</v>
      </c>
      <c r="N140" s="20">
        <v>90</v>
      </c>
      <c r="O140" s="20">
        <v>27.8</v>
      </c>
      <c r="P140" s="20">
        <v>2.12</v>
      </c>
      <c r="Q140" s="20">
        <v>57.037</v>
      </c>
      <c r="R140" s="29">
        <v>57.037</v>
      </c>
      <c r="S140" s="20">
        <v>3</v>
      </c>
      <c r="T140" s="20">
        <v>24</v>
      </c>
      <c r="U140" s="20">
        <v>2.03</v>
      </c>
      <c r="V140" s="20">
        <v>4.72</v>
      </c>
      <c r="W140" s="20">
        <v>1.19</v>
      </c>
      <c r="X140" s="20">
        <v>3.45</v>
      </c>
      <c r="Y140" s="20">
        <v>57.6</v>
      </c>
      <c r="Z140" s="20">
        <v>5.9</v>
      </c>
      <c r="AA140" s="20">
        <v>0.5</v>
      </c>
      <c r="AB140" s="20">
        <v>7.25</v>
      </c>
      <c r="AC140" s="20">
        <v>110.19</v>
      </c>
      <c r="AD140" s="20">
        <v>0</v>
      </c>
      <c r="AE140" s="20">
        <v>1</v>
      </c>
      <c r="AF140" s="20">
        <v>0</v>
      </c>
      <c r="AG140" s="20">
        <v>0</v>
      </c>
      <c r="AH140" s="20">
        <v>0</v>
      </c>
      <c r="AI140" s="20">
        <v>123</v>
      </c>
      <c r="AJ140" s="20">
        <v>86</v>
      </c>
      <c r="AK140" s="20">
        <v>3</v>
      </c>
      <c r="AL140" s="6">
        <v>67.99999999</v>
      </c>
      <c r="AM140" s="20">
        <v>0</v>
      </c>
      <c r="AN140" s="34"/>
      <c r="AP140" s="34" t="s">
        <v>1247</v>
      </c>
      <c r="AQ140" s="20">
        <v>3</v>
      </c>
      <c r="AR140" s="39" t="s">
        <v>1248</v>
      </c>
      <c r="AS140" s="23" t="s">
        <v>146</v>
      </c>
      <c r="AT140" s="20">
        <v>0</v>
      </c>
      <c r="AU140" s="16">
        <v>1</v>
      </c>
      <c r="AV140" s="20">
        <v>3</v>
      </c>
      <c r="AW140" s="20">
        <v>3</v>
      </c>
      <c r="AX140" s="20">
        <v>80</v>
      </c>
      <c r="AY140" s="20">
        <v>0</v>
      </c>
      <c r="AZ140" s="42"/>
      <c r="BA140" s="20">
        <v>152</v>
      </c>
      <c r="BB140" s="20">
        <v>59</v>
      </c>
      <c r="BC140" s="20">
        <v>93</v>
      </c>
      <c r="BD140" s="20">
        <v>69</v>
      </c>
      <c r="BE140" s="20">
        <v>61</v>
      </c>
      <c r="BF140" s="20">
        <v>171</v>
      </c>
      <c r="BG140" s="20">
        <v>71.7</v>
      </c>
      <c r="BH140" s="20">
        <v>27.8</v>
      </c>
      <c r="BI140" s="20">
        <v>43.9</v>
      </c>
      <c r="BJ140" s="20">
        <v>80.7</v>
      </c>
      <c r="BK140" s="20">
        <v>6</v>
      </c>
      <c r="BL140" s="42">
        <v>0</v>
      </c>
      <c r="BM140" s="42">
        <v>0</v>
      </c>
      <c r="BN140" s="42">
        <v>0</v>
      </c>
      <c r="BO140" s="42">
        <v>0</v>
      </c>
      <c r="BP140" s="42">
        <v>0</v>
      </c>
      <c r="BQ140" s="42">
        <v>0</v>
      </c>
      <c r="BR140" s="42">
        <v>0</v>
      </c>
      <c r="BS140" s="42"/>
      <c r="BT140" s="42"/>
      <c r="BU140" s="42">
        <v>0</v>
      </c>
      <c r="BV140" s="42">
        <v>0</v>
      </c>
      <c r="BW140" s="42">
        <v>0</v>
      </c>
      <c r="BX140" s="42">
        <v>0</v>
      </c>
      <c r="BY140" s="42">
        <v>0</v>
      </c>
      <c r="BZ140" s="42">
        <v>0</v>
      </c>
      <c r="CA140" s="42">
        <v>0</v>
      </c>
      <c r="CB140" s="42">
        <v>0</v>
      </c>
      <c r="CC140" s="42">
        <v>0</v>
      </c>
      <c r="CD140" s="42">
        <v>0</v>
      </c>
      <c r="CE140" s="42">
        <v>0</v>
      </c>
      <c r="CF140" s="42">
        <v>0</v>
      </c>
      <c r="CG140" s="42">
        <v>0</v>
      </c>
      <c r="CH140" s="42">
        <v>0</v>
      </c>
      <c r="CI140" s="42">
        <v>0</v>
      </c>
      <c r="CJ140" s="42">
        <v>0</v>
      </c>
      <c r="CK140" s="42">
        <v>0</v>
      </c>
      <c r="CL140" s="42">
        <v>0</v>
      </c>
      <c r="CM140" s="42">
        <v>0</v>
      </c>
      <c r="CN140" s="42">
        <v>0</v>
      </c>
      <c r="CO140" s="42">
        <v>0</v>
      </c>
      <c r="CP140" s="42">
        <v>0</v>
      </c>
      <c r="CQ140" s="42">
        <v>0</v>
      </c>
      <c r="CR140" s="23" t="s">
        <v>1249</v>
      </c>
      <c r="CS140" s="45" t="s">
        <v>1250</v>
      </c>
      <c r="CT140" s="45" t="s">
        <v>1251</v>
      </c>
      <c r="CU140" s="23" t="s">
        <v>292</v>
      </c>
      <c r="CV140" s="20">
        <v>71.7</v>
      </c>
      <c r="CW140" s="20">
        <v>27.8</v>
      </c>
      <c r="CX140" s="20">
        <v>43.9</v>
      </c>
      <c r="CY140" s="20">
        <v>80.7</v>
      </c>
      <c r="CZ140" s="20">
        <v>61</v>
      </c>
      <c r="DA140" s="16" t="e">
        <f>#REF!/P140</f>
        <v>#REF!</v>
      </c>
      <c r="DB140" s="16" t="e">
        <f>#REF!/P140</f>
        <v>#REF!</v>
      </c>
      <c r="DC140" s="16" t="e">
        <f t="shared" si="4"/>
        <v>#REF!</v>
      </c>
      <c r="DD140" s="29">
        <v>65.217</v>
      </c>
      <c r="DE140" s="20"/>
      <c r="DF140" s="20"/>
      <c r="DG140" s="20">
        <v>169.209</v>
      </c>
      <c r="DH140" s="20">
        <v>72.697</v>
      </c>
      <c r="DI140" s="20">
        <v>96.512</v>
      </c>
      <c r="DJ140" s="20">
        <v>71</v>
      </c>
      <c r="DK140" s="20">
        <v>6.852</v>
      </c>
      <c r="DL140" s="20">
        <v>57.037</v>
      </c>
      <c r="DM140" s="20">
        <v>130.443</v>
      </c>
      <c r="DN140" s="20">
        <v>133.127</v>
      </c>
      <c r="DO140" s="20">
        <v>193.923</v>
      </c>
      <c r="DP140" s="20">
        <v>107.806</v>
      </c>
      <c r="DQ140" s="20">
        <v>86.116</v>
      </c>
      <c r="DR140" s="20">
        <v>71</v>
      </c>
      <c r="DS140" s="20">
        <v>6.114</v>
      </c>
      <c r="DT140" s="20">
        <v>44.407</v>
      </c>
      <c r="DU140" s="20">
        <v>163.473</v>
      </c>
      <c r="DV140" s="20">
        <v>72.353</v>
      </c>
      <c r="DW140" s="20">
        <v>91.12</v>
      </c>
      <c r="DX140" s="20">
        <v>55.74</v>
      </c>
      <c r="DY140" s="20">
        <v>6.561</v>
      </c>
      <c r="DZ140" s="20">
        <v>72</v>
      </c>
      <c r="EA140" s="20">
        <v>118.53</v>
      </c>
      <c r="EB140" s="20">
        <v>136.41</v>
      </c>
      <c r="EC140" s="20">
        <v>15.052</v>
      </c>
      <c r="ED140" s="20">
        <v>12.771</v>
      </c>
      <c r="EE140" s="20">
        <v>20.848</v>
      </c>
    </row>
    <row r="141" ht="20" customHeight="1" spans="1:135">
      <c r="A141" s="17">
        <v>400</v>
      </c>
      <c r="B141" s="18" t="s">
        <v>1252</v>
      </c>
      <c r="C141" s="19" t="s">
        <v>1253</v>
      </c>
      <c r="D141" s="20">
        <v>2992139</v>
      </c>
      <c r="E141" s="23" t="s">
        <v>1254</v>
      </c>
      <c r="F141" s="4">
        <v>0</v>
      </c>
      <c r="G141" s="20">
        <v>1</v>
      </c>
      <c r="H141" s="20">
        <v>1</v>
      </c>
      <c r="I141" s="20">
        <v>1</v>
      </c>
      <c r="J141" s="20">
        <v>0</v>
      </c>
      <c r="K141" s="20">
        <v>1</v>
      </c>
      <c r="L141" s="20">
        <v>67</v>
      </c>
      <c r="M141" s="20">
        <v>175</v>
      </c>
      <c r="N141" s="20">
        <v>77</v>
      </c>
      <c r="O141" s="20">
        <v>25.1</v>
      </c>
      <c r="P141" s="20">
        <v>1.93</v>
      </c>
      <c r="Q141" s="20">
        <v>41.808</v>
      </c>
      <c r="R141" s="29">
        <v>41.808</v>
      </c>
      <c r="S141" s="20">
        <v>25</v>
      </c>
      <c r="T141" s="20">
        <v>417</v>
      </c>
      <c r="U141" s="20">
        <v>1.93</v>
      </c>
      <c r="V141" s="20">
        <v>5.44</v>
      </c>
      <c r="W141" s="20">
        <v>1.37</v>
      </c>
      <c r="X141" s="20">
        <v>3.47</v>
      </c>
      <c r="Y141" s="20">
        <v>24</v>
      </c>
      <c r="Z141" s="20">
        <v>5.5</v>
      </c>
      <c r="AA141" s="20">
        <v>4.16</v>
      </c>
      <c r="AB141" s="20">
        <v>32.9</v>
      </c>
      <c r="AC141" s="20">
        <v>3123.45</v>
      </c>
      <c r="AD141" s="20">
        <v>1</v>
      </c>
      <c r="AE141" s="20">
        <v>2</v>
      </c>
      <c r="AF141" s="20">
        <v>0</v>
      </c>
      <c r="AG141" s="20">
        <v>0</v>
      </c>
      <c r="AH141" s="20">
        <v>1</v>
      </c>
      <c r="AI141" s="20">
        <v>179</v>
      </c>
      <c r="AJ141" s="20">
        <v>102</v>
      </c>
      <c r="AK141" s="20">
        <v>72</v>
      </c>
      <c r="AL141" s="6">
        <v>340</v>
      </c>
      <c r="AM141" s="20">
        <v>0</v>
      </c>
      <c r="AN141" s="34"/>
      <c r="AP141" s="34" t="s">
        <v>1255</v>
      </c>
      <c r="AQ141" s="20">
        <v>72</v>
      </c>
      <c r="AR141" s="39" t="s">
        <v>1256</v>
      </c>
      <c r="AS141" s="23" t="s">
        <v>129</v>
      </c>
      <c r="AT141" s="20">
        <v>1</v>
      </c>
      <c r="AU141" s="16">
        <v>1</v>
      </c>
      <c r="AV141" s="20">
        <v>0</v>
      </c>
      <c r="AW141" s="20">
        <v>3</v>
      </c>
      <c r="AX141" s="20">
        <v>100</v>
      </c>
      <c r="AY141" s="20">
        <v>0</v>
      </c>
      <c r="AZ141" s="20">
        <v>100</v>
      </c>
      <c r="BA141" s="20">
        <v>165.5</v>
      </c>
      <c r="BB141" s="20">
        <v>103.8</v>
      </c>
      <c r="BC141" s="20">
        <v>61.7</v>
      </c>
      <c r="BD141" s="20">
        <v>90</v>
      </c>
      <c r="BE141" s="20">
        <v>37.3</v>
      </c>
      <c r="BF141" s="20">
        <v>125.6</v>
      </c>
      <c r="BG141" s="20">
        <v>85.7</v>
      </c>
      <c r="BH141" s="20">
        <v>53.8</v>
      </c>
      <c r="BI141" s="20">
        <v>32</v>
      </c>
      <c r="BJ141" s="20">
        <v>65.1</v>
      </c>
      <c r="BK141" s="20">
        <v>31</v>
      </c>
      <c r="BL141" s="20">
        <v>1</v>
      </c>
      <c r="BM141" s="20">
        <v>1</v>
      </c>
      <c r="BN141" s="42">
        <v>0</v>
      </c>
      <c r="BO141" s="20">
        <v>1</v>
      </c>
      <c r="BP141" s="42">
        <v>0</v>
      </c>
      <c r="BQ141" s="42">
        <v>0</v>
      </c>
      <c r="BR141" s="42">
        <v>1</v>
      </c>
      <c r="BS141" s="42"/>
      <c r="BT141" s="42"/>
      <c r="BU141" s="42">
        <v>0</v>
      </c>
      <c r="BV141" s="42">
        <v>0</v>
      </c>
      <c r="BW141" s="42">
        <v>0</v>
      </c>
      <c r="BX141" s="42">
        <v>0</v>
      </c>
      <c r="BY141" s="42">
        <v>0</v>
      </c>
      <c r="BZ141" s="42">
        <v>0</v>
      </c>
      <c r="CA141" s="20">
        <v>1</v>
      </c>
      <c r="CB141" s="42">
        <v>0</v>
      </c>
      <c r="CC141" s="42">
        <v>0</v>
      </c>
      <c r="CD141" s="42">
        <v>0</v>
      </c>
      <c r="CE141" s="42">
        <v>0</v>
      </c>
      <c r="CF141" s="42">
        <v>0</v>
      </c>
      <c r="CG141" s="20">
        <v>1</v>
      </c>
      <c r="CH141" s="20">
        <v>1</v>
      </c>
      <c r="CI141" s="42">
        <v>0</v>
      </c>
      <c r="CJ141" s="20">
        <v>1</v>
      </c>
      <c r="CK141" s="20">
        <v>1</v>
      </c>
      <c r="CL141" s="42">
        <v>0</v>
      </c>
      <c r="CM141" s="42">
        <v>0</v>
      </c>
      <c r="CN141" s="42">
        <v>0</v>
      </c>
      <c r="CO141" s="20">
        <v>1</v>
      </c>
      <c r="CP141" s="42">
        <v>0</v>
      </c>
      <c r="CQ141" s="42">
        <v>0</v>
      </c>
      <c r="CR141" s="45" t="s">
        <v>1257</v>
      </c>
      <c r="CS141" s="45" t="s">
        <v>1258</v>
      </c>
      <c r="CT141" s="45" t="s">
        <v>1259</v>
      </c>
      <c r="CU141" s="23" t="s">
        <v>292</v>
      </c>
      <c r="CV141" s="20">
        <v>85.7</v>
      </c>
      <c r="CW141" s="20">
        <v>53.8</v>
      </c>
      <c r="CX141" s="20">
        <v>32</v>
      </c>
      <c r="CY141" s="20">
        <v>65.1</v>
      </c>
      <c r="CZ141" s="20">
        <v>37.3</v>
      </c>
      <c r="DA141" s="16" t="e">
        <f>#REF!/P141</f>
        <v>#REF!</v>
      </c>
      <c r="DB141" s="16" t="e">
        <f>#REF!/P141</f>
        <v>#REF!</v>
      </c>
      <c r="DC141" s="16" t="e">
        <f t="shared" si="4"/>
        <v>#REF!</v>
      </c>
      <c r="DD141" s="29">
        <v>41.031</v>
      </c>
      <c r="DE141" s="20"/>
      <c r="DF141" s="20"/>
      <c r="DG141" s="20">
        <v>164.156</v>
      </c>
      <c r="DH141" s="20">
        <v>95.526</v>
      </c>
      <c r="DI141" s="20">
        <v>68.63</v>
      </c>
      <c r="DJ141" s="20">
        <v>90</v>
      </c>
      <c r="DK141" s="20">
        <v>6.177</v>
      </c>
      <c r="DL141" s="20">
        <v>41.808</v>
      </c>
      <c r="DM141" s="20">
        <v>115.802</v>
      </c>
      <c r="DN141" s="20">
        <v>125.284</v>
      </c>
      <c r="DO141" s="20">
        <v>100.55</v>
      </c>
      <c r="DP141" s="20">
        <v>44.317</v>
      </c>
      <c r="DQ141" s="20">
        <v>56.232</v>
      </c>
      <c r="DR141" s="20">
        <v>90</v>
      </c>
      <c r="DS141" s="20">
        <v>5.061</v>
      </c>
      <c r="DT141" s="20">
        <v>55.925</v>
      </c>
      <c r="DU141" s="20">
        <v>167.376</v>
      </c>
      <c r="DV141" s="20">
        <v>98.348</v>
      </c>
      <c r="DW141" s="20">
        <v>69.028</v>
      </c>
      <c r="DX141" s="20">
        <v>41.241</v>
      </c>
      <c r="DY141" s="20">
        <v>6.074</v>
      </c>
      <c r="DZ141" s="20">
        <v>88</v>
      </c>
      <c r="EA141" s="20">
        <v>179.137</v>
      </c>
      <c r="EB141" s="20">
        <v>165.931</v>
      </c>
      <c r="EC141" s="20">
        <v>11.719</v>
      </c>
      <c r="ED141" s="20">
        <v>11.637</v>
      </c>
      <c r="EE141" s="20">
        <v>16.209</v>
      </c>
    </row>
    <row r="142" ht="20" customHeight="1" spans="1:135">
      <c r="A142" s="17">
        <v>402</v>
      </c>
      <c r="B142" s="18" t="s">
        <v>1260</v>
      </c>
      <c r="C142" s="19" t="s">
        <v>1261</v>
      </c>
      <c r="D142" s="20">
        <v>2982956</v>
      </c>
      <c r="E142" s="23" t="s">
        <v>1262</v>
      </c>
      <c r="F142" s="4">
        <v>0</v>
      </c>
      <c r="G142" s="20">
        <v>1</v>
      </c>
      <c r="H142" s="20">
        <v>1</v>
      </c>
      <c r="I142" s="20">
        <v>0</v>
      </c>
      <c r="J142" s="20">
        <v>0</v>
      </c>
      <c r="K142" s="20">
        <v>1</v>
      </c>
      <c r="L142" s="20">
        <v>61</v>
      </c>
      <c r="M142" s="20">
        <v>182</v>
      </c>
      <c r="N142" s="20">
        <v>90</v>
      </c>
      <c r="O142" s="20">
        <v>27.2</v>
      </c>
      <c r="P142" s="20">
        <v>2.13</v>
      </c>
      <c r="Q142" s="20">
        <v>46.077</v>
      </c>
      <c r="R142" s="29">
        <v>46.077</v>
      </c>
      <c r="S142" s="20">
        <v>1</v>
      </c>
      <c r="T142" s="20">
        <v>36</v>
      </c>
      <c r="U142" s="20">
        <v>1.31</v>
      </c>
      <c r="V142" s="20">
        <v>2.58</v>
      </c>
      <c r="W142" s="20">
        <v>1.24</v>
      </c>
      <c r="X142" s="20">
        <v>1.43</v>
      </c>
      <c r="Y142" s="20">
        <v>26.6</v>
      </c>
      <c r="Z142" s="20">
        <v>6</v>
      </c>
      <c r="AA142" s="20">
        <v>0.5</v>
      </c>
      <c r="AB142" s="20">
        <v>13.3</v>
      </c>
      <c r="AC142" s="20">
        <v>1551.43</v>
      </c>
      <c r="AD142" s="20">
        <v>0</v>
      </c>
      <c r="AE142" s="20">
        <v>1</v>
      </c>
      <c r="AF142" s="20">
        <v>1</v>
      </c>
      <c r="AG142" s="20">
        <v>0</v>
      </c>
      <c r="AH142" s="20">
        <v>0</v>
      </c>
      <c r="AI142" s="20">
        <v>144</v>
      </c>
      <c r="AJ142" s="20">
        <v>93</v>
      </c>
      <c r="AK142" s="20">
        <v>3</v>
      </c>
      <c r="AL142" s="6">
        <v>368</v>
      </c>
      <c r="AM142" s="20">
        <v>0</v>
      </c>
      <c r="AN142" s="34"/>
      <c r="AP142" s="34" t="s">
        <v>1263</v>
      </c>
      <c r="AQ142" s="20">
        <v>3</v>
      </c>
      <c r="AR142" s="39" t="s">
        <v>1264</v>
      </c>
      <c r="AS142" s="23" t="s">
        <v>129</v>
      </c>
      <c r="AT142" s="20">
        <v>1</v>
      </c>
      <c r="AU142" s="16">
        <v>1</v>
      </c>
      <c r="AV142" s="20">
        <v>0</v>
      </c>
      <c r="AW142" s="20">
        <v>3</v>
      </c>
      <c r="AX142" s="20">
        <v>100</v>
      </c>
      <c r="AY142" s="20">
        <v>0</v>
      </c>
      <c r="AZ142" s="42"/>
      <c r="BA142" s="20">
        <v>180</v>
      </c>
      <c r="BB142" s="20">
        <v>97</v>
      </c>
      <c r="BC142" s="20">
        <v>83</v>
      </c>
      <c r="BD142" s="20">
        <v>77</v>
      </c>
      <c r="BE142" s="20">
        <v>46</v>
      </c>
      <c r="BF142" s="20">
        <v>213</v>
      </c>
      <c r="BG142" s="20">
        <v>84.5</v>
      </c>
      <c r="BH142" s="20">
        <v>45.5</v>
      </c>
      <c r="BI142" s="20">
        <v>39</v>
      </c>
      <c r="BJ142" s="20">
        <v>100</v>
      </c>
      <c r="BK142" s="20">
        <v>36</v>
      </c>
      <c r="BL142" s="42">
        <v>0</v>
      </c>
      <c r="BM142" s="42">
        <v>0</v>
      </c>
      <c r="BN142" s="42">
        <v>0</v>
      </c>
      <c r="BO142" s="42">
        <v>0</v>
      </c>
      <c r="BP142" s="42">
        <v>0</v>
      </c>
      <c r="BQ142" s="42">
        <v>0</v>
      </c>
      <c r="BR142" s="42">
        <v>0</v>
      </c>
      <c r="BS142" s="42"/>
      <c r="BT142" s="42"/>
      <c r="BU142" s="42">
        <v>0</v>
      </c>
      <c r="BV142" s="42">
        <v>0</v>
      </c>
      <c r="BW142" s="42">
        <v>0</v>
      </c>
      <c r="BX142" s="42">
        <v>0</v>
      </c>
      <c r="BY142" s="42">
        <v>0</v>
      </c>
      <c r="BZ142" s="42">
        <v>0</v>
      </c>
      <c r="CA142" s="42">
        <v>0</v>
      </c>
      <c r="CB142" s="42">
        <v>0</v>
      </c>
      <c r="CC142" s="42">
        <v>0</v>
      </c>
      <c r="CD142" s="42">
        <v>0</v>
      </c>
      <c r="CE142" s="42">
        <v>0</v>
      </c>
      <c r="CF142" s="42">
        <v>0</v>
      </c>
      <c r="CG142" s="42">
        <v>0</v>
      </c>
      <c r="CH142" s="42">
        <v>0</v>
      </c>
      <c r="CI142" s="42">
        <v>0</v>
      </c>
      <c r="CJ142" s="42">
        <v>0</v>
      </c>
      <c r="CK142" s="42">
        <v>0</v>
      </c>
      <c r="CL142" s="42">
        <v>0</v>
      </c>
      <c r="CM142" s="42">
        <v>0</v>
      </c>
      <c r="CN142" s="42">
        <v>0</v>
      </c>
      <c r="CO142" s="42">
        <v>0</v>
      </c>
      <c r="CP142" s="42">
        <v>0</v>
      </c>
      <c r="CQ142" s="42">
        <v>0</v>
      </c>
      <c r="CR142" s="45" t="s">
        <v>1265</v>
      </c>
      <c r="CS142" s="42"/>
      <c r="CT142" s="45" t="s">
        <v>1266</v>
      </c>
      <c r="CU142" s="23" t="s">
        <v>292</v>
      </c>
      <c r="CV142" s="20">
        <v>84.5</v>
      </c>
      <c r="CW142" s="20">
        <v>45.5</v>
      </c>
      <c r="CX142" s="20">
        <v>39</v>
      </c>
      <c r="CY142" s="20">
        <v>100</v>
      </c>
      <c r="CZ142" s="20">
        <v>46</v>
      </c>
      <c r="DA142" s="16" t="e">
        <f>#REF!/P142</f>
        <v>#REF!</v>
      </c>
      <c r="DB142" s="16" t="e">
        <f>#REF!/P142</f>
        <v>#REF!</v>
      </c>
      <c r="DC142" s="16" t="e">
        <f t="shared" si="4"/>
        <v>#REF!</v>
      </c>
      <c r="DD142" s="29">
        <v>58.128</v>
      </c>
      <c r="DE142" s="20"/>
      <c r="DF142" s="20"/>
      <c r="DG142" s="20">
        <v>215.575</v>
      </c>
      <c r="DH142" s="20">
        <v>116.245</v>
      </c>
      <c r="DI142" s="20">
        <v>99.33</v>
      </c>
      <c r="DJ142" s="20">
        <v>76</v>
      </c>
      <c r="DK142" s="20">
        <v>7.549</v>
      </c>
      <c r="DL142" s="20">
        <v>46.077</v>
      </c>
      <c r="DM142" s="20">
        <v>166.424</v>
      </c>
      <c r="DN142" s="20">
        <v>172.202</v>
      </c>
      <c r="DO142" s="20">
        <v>169.927</v>
      </c>
      <c r="DP142" s="20">
        <v>69.818</v>
      </c>
      <c r="DQ142" s="20">
        <v>100.109</v>
      </c>
      <c r="DR142" s="20">
        <v>76</v>
      </c>
      <c r="DS142" s="20">
        <v>7.608</v>
      </c>
      <c r="DT142" s="20">
        <v>58.913</v>
      </c>
      <c r="DU142" s="20">
        <v>173.475</v>
      </c>
      <c r="DV142" s="20">
        <v>92.33</v>
      </c>
      <c r="DW142" s="20">
        <v>81.145</v>
      </c>
      <c r="DX142" s="20">
        <v>46.776</v>
      </c>
      <c r="DY142" s="20">
        <v>5.761</v>
      </c>
      <c r="DZ142" s="20">
        <v>71</v>
      </c>
      <c r="EA142" s="20">
        <v>193.592</v>
      </c>
      <c r="EB142" s="20">
        <v>195.985</v>
      </c>
      <c r="EC142" s="20">
        <v>12.505</v>
      </c>
      <c r="ED142" s="20">
        <v>11.125</v>
      </c>
      <c r="EE142" s="20">
        <v>16.957</v>
      </c>
    </row>
    <row r="143" ht="20" customHeight="1" spans="1:135">
      <c r="A143" s="17">
        <v>403</v>
      </c>
      <c r="B143" s="18" t="s">
        <v>1267</v>
      </c>
      <c r="C143" s="19" t="s">
        <v>1268</v>
      </c>
      <c r="D143" s="20">
        <v>2977778</v>
      </c>
      <c r="E143" s="23" t="s">
        <v>1269</v>
      </c>
      <c r="F143" s="4">
        <v>0</v>
      </c>
      <c r="G143" s="20">
        <v>1</v>
      </c>
      <c r="H143" s="20">
        <v>1</v>
      </c>
      <c r="I143" s="20">
        <v>0</v>
      </c>
      <c r="J143" s="20">
        <v>1</v>
      </c>
      <c r="K143" s="20">
        <v>1</v>
      </c>
      <c r="L143" s="20">
        <v>70</v>
      </c>
      <c r="M143" s="20">
        <v>170</v>
      </c>
      <c r="N143" s="20">
        <v>53</v>
      </c>
      <c r="O143" s="20">
        <v>18.3</v>
      </c>
      <c r="P143" s="20">
        <v>1.58</v>
      </c>
      <c r="Q143" s="20">
        <v>33.924</v>
      </c>
      <c r="R143" s="29">
        <v>33.924</v>
      </c>
      <c r="S143" s="20">
        <v>23</v>
      </c>
      <c r="T143" s="20">
        <v>4953</v>
      </c>
      <c r="U143" s="20">
        <v>0.63</v>
      </c>
      <c r="V143" s="20">
        <v>3.64</v>
      </c>
      <c r="W143" s="20">
        <v>1.2</v>
      </c>
      <c r="X143" s="20">
        <v>1.81</v>
      </c>
      <c r="Y143" s="20">
        <v>337</v>
      </c>
      <c r="Z143" s="20">
        <v>6</v>
      </c>
      <c r="AA143" s="20">
        <v>12.01</v>
      </c>
      <c r="AB143" s="20">
        <v>9.33</v>
      </c>
      <c r="AC143" s="20">
        <v>5306.17</v>
      </c>
      <c r="AD143" s="20">
        <v>1</v>
      </c>
      <c r="AE143" s="20">
        <v>1</v>
      </c>
      <c r="AF143" s="20">
        <v>0</v>
      </c>
      <c r="AG143" s="20">
        <v>0</v>
      </c>
      <c r="AH143" s="20">
        <v>0</v>
      </c>
      <c r="AI143" s="20">
        <v>126</v>
      </c>
      <c r="AJ143" s="20">
        <v>65</v>
      </c>
      <c r="AK143" s="20">
        <v>1</v>
      </c>
      <c r="AL143" s="6">
        <v>161</v>
      </c>
      <c r="AM143" s="20">
        <v>0</v>
      </c>
      <c r="AN143" s="34"/>
      <c r="AP143" s="34" t="s">
        <v>1270</v>
      </c>
      <c r="AQ143" s="20">
        <v>1</v>
      </c>
      <c r="AR143" s="39" t="s">
        <v>1271</v>
      </c>
      <c r="AS143" s="23" t="s">
        <v>129</v>
      </c>
      <c r="AT143" s="20">
        <v>1</v>
      </c>
      <c r="AU143" s="16">
        <v>1</v>
      </c>
      <c r="AV143" s="20">
        <v>0</v>
      </c>
      <c r="AW143" s="20">
        <v>3</v>
      </c>
      <c r="AX143" s="20">
        <v>100</v>
      </c>
      <c r="AY143" s="20">
        <v>0</v>
      </c>
      <c r="AZ143" s="42"/>
      <c r="BA143" s="20">
        <v>107</v>
      </c>
      <c r="BB143" s="20">
        <v>67</v>
      </c>
      <c r="BC143" s="20">
        <v>40</v>
      </c>
      <c r="BD143" s="20">
        <v>70</v>
      </c>
      <c r="BE143" s="20">
        <v>37</v>
      </c>
      <c r="BF143" s="20">
        <v>131</v>
      </c>
      <c r="BG143" s="20">
        <v>67.7</v>
      </c>
      <c r="BH143" s="20">
        <v>42.4</v>
      </c>
      <c r="BI143" s="20">
        <v>25.3</v>
      </c>
      <c r="BJ143" s="20">
        <v>82.9</v>
      </c>
      <c r="BK143" s="20">
        <v>46</v>
      </c>
      <c r="BL143" s="42">
        <v>0</v>
      </c>
      <c r="BM143" s="42">
        <v>0</v>
      </c>
      <c r="BN143" s="42">
        <v>0</v>
      </c>
      <c r="BO143" s="42">
        <v>0</v>
      </c>
      <c r="BP143" s="42">
        <v>0</v>
      </c>
      <c r="BQ143" s="42">
        <v>0</v>
      </c>
      <c r="BR143" s="42">
        <v>0</v>
      </c>
      <c r="BS143" s="42"/>
      <c r="BT143" s="42"/>
      <c r="BU143" s="42">
        <v>0</v>
      </c>
      <c r="BV143" s="42">
        <v>0</v>
      </c>
      <c r="BW143" s="42">
        <v>0</v>
      </c>
      <c r="BX143" s="42">
        <v>0</v>
      </c>
      <c r="BY143" s="42">
        <v>0</v>
      </c>
      <c r="BZ143" s="42">
        <v>0</v>
      </c>
      <c r="CA143" s="42">
        <v>0</v>
      </c>
      <c r="CB143" s="42">
        <v>0</v>
      </c>
      <c r="CC143" s="42">
        <v>0</v>
      </c>
      <c r="CD143" s="42">
        <v>0</v>
      </c>
      <c r="CE143" s="42">
        <v>0</v>
      </c>
      <c r="CF143" s="42">
        <v>0</v>
      </c>
      <c r="CG143" s="42">
        <v>0</v>
      </c>
      <c r="CH143" s="42">
        <v>0</v>
      </c>
      <c r="CI143" s="42">
        <v>0</v>
      </c>
      <c r="CJ143" s="42">
        <v>0</v>
      </c>
      <c r="CK143" s="42">
        <v>0</v>
      </c>
      <c r="CL143" s="42">
        <v>0</v>
      </c>
      <c r="CM143" s="42">
        <v>0</v>
      </c>
      <c r="CN143" s="42">
        <v>0</v>
      </c>
      <c r="CO143" s="42">
        <v>0</v>
      </c>
      <c r="CP143" s="42">
        <v>0</v>
      </c>
      <c r="CQ143" s="42">
        <v>0</v>
      </c>
      <c r="CR143" s="45" t="s">
        <v>1272</v>
      </c>
      <c r="CS143" s="23" t="s">
        <v>1273</v>
      </c>
      <c r="CT143" s="45" t="s">
        <v>1274</v>
      </c>
      <c r="CU143" s="23" t="s">
        <v>140</v>
      </c>
      <c r="CV143" s="20">
        <v>67.7</v>
      </c>
      <c r="CW143" s="20">
        <v>42.4</v>
      </c>
      <c r="CX143" s="20">
        <v>25.3</v>
      </c>
      <c r="CY143" s="20">
        <v>82.9</v>
      </c>
      <c r="CZ143" s="20">
        <v>37</v>
      </c>
      <c r="DA143" s="16" t="e">
        <f>#REF!/P143</f>
        <v>#REF!</v>
      </c>
      <c r="DB143" s="16" t="e">
        <f>#REF!/P143</f>
        <v>#REF!</v>
      </c>
      <c r="DC143" s="16" t="e">
        <f t="shared" si="4"/>
        <v>#REF!</v>
      </c>
      <c r="DD143" s="29">
        <v>58.945</v>
      </c>
      <c r="DE143" s="20"/>
      <c r="DF143" s="20"/>
      <c r="DG143" s="20">
        <v>116.592</v>
      </c>
      <c r="DH143" s="20">
        <v>77.04</v>
      </c>
      <c r="DI143" s="20">
        <v>39.553</v>
      </c>
      <c r="DJ143" s="20">
        <v>76</v>
      </c>
      <c r="DK143" s="20">
        <v>3.006</v>
      </c>
      <c r="DL143" s="20">
        <v>33.924</v>
      </c>
      <c r="DM143" s="20">
        <v>86.413</v>
      </c>
      <c r="DN143" s="20">
        <v>93.176</v>
      </c>
      <c r="DO143" s="20">
        <v>93.119</v>
      </c>
      <c r="DP143" s="20">
        <v>40.134</v>
      </c>
      <c r="DQ143" s="20">
        <v>52.986</v>
      </c>
      <c r="DR143" s="20">
        <v>76</v>
      </c>
      <c r="DS143" s="20">
        <v>4.027</v>
      </c>
      <c r="DT143" s="20">
        <v>56.901</v>
      </c>
      <c r="DU143" s="20">
        <v>124.202</v>
      </c>
      <c r="DV143" s="20">
        <v>79.723</v>
      </c>
      <c r="DW143" s="20">
        <v>44.479</v>
      </c>
      <c r="DX143" s="20">
        <v>35.812</v>
      </c>
      <c r="DY143" s="20">
        <v>3.38</v>
      </c>
      <c r="DZ143" s="20">
        <v>76</v>
      </c>
      <c r="EA143" s="20">
        <v>94.436</v>
      </c>
      <c r="EB143" s="20">
        <v>87.641</v>
      </c>
      <c r="EC143" s="20">
        <v>9.159</v>
      </c>
      <c r="ED143" s="20">
        <v>5.573</v>
      </c>
      <c r="EE143" s="20">
        <v>14.101</v>
      </c>
    </row>
    <row r="144" ht="20" customHeight="1" spans="1:135">
      <c r="A144" s="17">
        <v>404</v>
      </c>
      <c r="B144" s="18" t="s">
        <v>1275</v>
      </c>
      <c r="C144" s="19" t="s">
        <v>1276</v>
      </c>
      <c r="D144" s="20">
        <v>2142881</v>
      </c>
      <c r="E144" s="23" t="s">
        <v>1277</v>
      </c>
      <c r="F144" s="4">
        <v>0</v>
      </c>
      <c r="G144" s="20">
        <v>0</v>
      </c>
      <c r="H144" s="20">
        <v>0</v>
      </c>
      <c r="I144" s="20">
        <v>0</v>
      </c>
      <c r="J144" s="20">
        <v>0</v>
      </c>
      <c r="K144" s="20">
        <v>1</v>
      </c>
      <c r="L144" s="20">
        <v>60</v>
      </c>
      <c r="M144" s="20">
        <v>165</v>
      </c>
      <c r="N144" s="20">
        <v>67</v>
      </c>
      <c r="O144" s="20">
        <v>24.6</v>
      </c>
      <c r="P144" s="20">
        <v>1.75</v>
      </c>
      <c r="Q144" s="20">
        <v>49.031</v>
      </c>
      <c r="R144" s="29">
        <v>49.031</v>
      </c>
      <c r="S144" s="20">
        <v>22</v>
      </c>
      <c r="T144" s="20">
        <v>16</v>
      </c>
      <c r="U144" s="20">
        <v>1.28</v>
      </c>
      <c r="V144" s="20">
        <v>3.68</v>
      </c>
      <c r="W144" s="20">
        <v>1.26</v>
      </c>
      <c r="X144" s="20">
        <v>2.52</v>
      </c>
      <c r="Y144" s="20">
        <v>453.4</v>
      </c>
      <c r="Z144" s="20">
        <v>5.9</v>
      </c>
      <c r="AA144" s="20">
        <v>4.2</v>
      </c>
      <c r="AB144" s="20">
        <v>17.84</v>
      </c>
      <c r="AC144" s="20">
        <v>869.89</v>
      </c>
      <c r="AD144" s="20">
        <v>1</v>
      </c>
      <c r="AE144" s="20">
        <v>1</v>
      </c>
      <c r="AF144" s="20">
        <v>1</v>
      </c>
      <c r="AG144" s="20">
        <v>0</v>
      </c>
      <c r="AH144" s="20">
        <v>0</v>
      </c>
      <c r="AI144" s="20">
        <v>140</v>
      </c>
      <c r="AJ144" s="20">
        <v>72</v>
      </c>
      <c r="AK144" s="20">
        <v>12</v>
      </c>
      <c r="AL144" s="6">
        <v>-1245</v>
      </c>
      <c r="AM144" s="20">
        <v>1</v>
      </c>
      <c r="AN144" s="35" t="s">
        <v>1278</v>
      </c>
      <c r="AO144" s="6">
        <v>251.3777778</v>
      </c>
      <c r="AP144" s="34" t="s">
        <v>1279</v>
      </c>
      <c r="AQ144" s="20">
        <v>12</v>
      </c>
      <c r="AR144" s="39" t="s">
        <v>1280</v>
      </c>
      <c r="AS144" s="23" t="s">
        <v>129</v>
      </c>
      <c r="AT144" s="20">
        <v>1</v>
      </c>
      <c r="AU144" s="16">
        <v>1</v>
      </c>
      <c r="AV144" s="20">
        <v>0</v>
      </c>
      <c r="AW144" s="20">
        <v>3</v>
      </c>
      <c r="AX144" s="20">
        <v>100</v>
      </c>
      <c r="AY144" s="20">
        <v>0</v>
      </c>
      <c r="AZ144" s="42"/>
      <c r="BA144" s="20">
        <v>115.6</v>
      </c>
      <c r="BB144" s="20">
        <v>57.7</v>
      </c>
      <c r="BC144" s="20">
        <v>58</v>
      </c>
      <c r="BD144" s="20">
        <v>59</v>
      </c>
      <c r="BE144" s="20">
        <v>50.1</v>
      </c>
      <c r="BF144" s="20">
        <v>159.8</v>
      </c>
      <c r="BG144" s="20">
        <v>66.1</v>
      </c>
      <c r="BH144" s="20">
        <v>32.9</v>
      </c>
      <c r="BI144" s="20">
        <v>33.1</v>
      </c>
      <c r="BJ144" s="20">
        <v>91.3</v>
      </c>
      <c r="BK144" s="20">
        <v>33</v>
      </c>
      <c r="BL144" s="42">
        <v>0</v>
      </c>
      <c r="BM144" s="42">
        <v>0</v>
      </c>
      <c r="BN144" s="42">
        <v>0</v>
      </c>
      <c r="BO144" s="42">
        <v>0</v>
      </c>
      <c r="BP144" s="42">
        <v>0</v>
      </c>
      <c r="BQ144" s="42">
        <v>0</v>
      </c>
      <c r="BR144" s="42">
        <v>0</v>
      </c>
      <c r="BS144" s="42"/>
      <c r="BT144" s="42"/>
      <c r="BU144" s="42">
        <v>0</v>
      </c>
      <c r="BV144" s="42">
        <v>0</v>
      </c>
      <c r="BW144" s="42">
        <v>0</v>
      </c>
      <c r="BX144" s="42">
        <v>0</v>
      </c>
      <c r="BY144" s="42">
        <v>0</v>
      </c>
      <c r="BZ144" s="42">
        <v>0</v>
      </c>
      <c r="CA144" s="42">
        <v>0</v>
      </c>
      <c r="CB144" s="42">
        <v>0</v>
      </c>
      <c r="CC144" s="42">
        <v>0</v>
      </c>
      <c r="CD144" s="42">
        <v>0</v>
      </c>
      <c r="CE144" s="42">
        <v>0</v>
      </c>
      <c r="CF144" s="42">
        <v>0</v>
      </c>
      <c r="CG144" s="42">
        <v>0</v>
      </c>
      <c r="CH144" s="42">
        <v>0</v>
      </c>
      <c r="CI144" s="42">
        <v>0</v>
      </c>
      <c r="CJ144" s="42">
        <v>0</v>
      </c>
      <c r="CK144" s="42">
        <v>0</v>
      </c>
      <c r="CL144" s="42">
        <v>0</v>
      </c>
      <c r="CM144" s="42">
        <v>0</v>
      </c>
      <c r="CN144" s="42">
        <v>0</v>
      </c>
      <c r="CO144" s="42">
        <v>0</v>
      </c>
      <c r="CP144" s="42">
        <v>0</v>
      </c>
      <c r="CQ144" s="42">
        <v>0</v>
      </c>
      <c r="CR144" s="45" t="s">
        <v>1281</v>
      </c>
      <c r="CS144" s="45" t="s">
        <v>1282</v>
      </c>
      <c r="CT144" s="45" t="s">
        <v>1283</v>
      </c>
      <c r="CU144" s="23" t="s">
        <v>211</v>
      </c>
      <c r="CV144" s="20">
        <v>66.1</v>
      </c>
      <c r="CW144" s="20">
        <v>32.9</v>
      </c>
      <c r="CX144" s="20">
        <v>33.1</v>
      </c>
      <c r="CY144" s="20">
        <v>91.3</v>
      </c>
      <c r="CZ144" s="20">
        <v>50.1</v>
      </c>
      <c r="DA144" s="16" t="e">
        <f>#REF!/P144</f>
        <v>#REF!</v>
      </c>
      <c r="DB144" s="16" t="e">
        <f>#REF!/P144</f>
        <v>#REF!</v>
      </c>
      <c r="DC144" s="16" t="e">
        <f t="shared" si="4"/>
        <v>#REF!</v>
      </c>
      <c r="DD144" s="29">
        <v>57.134</v>
      </c>
      <c r="DE144" s="20"/>
      <c r="DF144" s="20"/>
      <c r="DG144" s="20">
        <v>154.142</v>
      </c>
      <c r="DH144" s="20">
        <v>78.564</v>
      </c>
      <c r="DI144" s="20">
        <v>75.578</v>
      </c>
      <c r="DJ144" s="20">
        <v>72</v>
      </c>
      <c r="DK144" s="20">
        <v>5.442</v>
      </c>
      <c r="DL144" s="20">
        <v>49.031</v>
      </c>
      <c r="DM144" s="20">
        <v>115.658</v>
      </c>
      <c r="DN144" s="20">
        <v>128.904</v>
      </c>
      <c r="DO144" s="20">
        <v>123.47</v>
      </c>
      <c r="DP144" s="20">
        <v>46.808</v>
      </c>
      <c r="DQ144" s="20">
        <v>76.662</v>
      </c>
      <c r="DR144" s="20">
        <v>72</v>
      </c>
      <c r="DS144" s="20">
        <v>5.52</v>
      </c>
      <c r="DT144" s="20">
        <v>62.09</v>
      </c>
      <c r="DU144" s="20">
        <v>141.39</v>
      </c>
      <c r="DV144" s="20">
        <v>75.489</v>
      </c>
      <c r="DW144" s="20">
        <v>65.9</v>
      </c>
      <c r="DX144" s="20">
        <v>46.609</v>
      </c>
      <c r="DY144" s="20">
        <v>5.074</v>
      </c>
      <c r="DZ144" s="20">
        <v>77</v>
      </c>
      <c r="EA144" s="20">
        <v>139.932</v>
      </c>
      <c r="EB144" s="20">
        <v>143.835</v>
      </c>
      <c r="EC144" s="20">
        <v>11.719</v>
      </c>
      <c r="ED144" s="20">
        <v>8.657</v>
      </c>
      <c r="EE144" s="20">
        <v>18.708</v>
      </c>
    </row>
    <row r="145" ht="20" customHeight="1" spans="1:135">
      <c r="A145" s="17">
        <v>407</v>
      </c>
      <c r="B145" s="18" t="s">
        <v>1284</v>
      </c>
      <c r="C145" s="19" t="s">
        <v>1285</v>
      </c>
      <c r="D145" s="20">
        <v>2971979</v>
      </c>
      <c r="E145" s="23" t="s">
        <v>1286</v>
      </c>
      <c r="F145" s="4">
        <v>1</v>
      </c>
      <c r="G145" s="20">
        <v>0</v>
      </c>
      <c r="H145" s="20">
        <v>0</v>
      </c>
      <c r="I145" s="20">
        <v>0</v>
      </c>
      <c r="J145" s="20">
        <v>0</v>
      </c>
      <c r="K145" s="20">
        <v>1</v>
      </c>
      <c r="L145" s="20">
        <v>57</v>
      </c>
      <c r="M145" s="20">
        <v>164</v>
      </c>
      <c r="N145" s="20">
        <v>60</v>
      </c>
      <c r="O145" s="20">
        <v>22.3</v>
      </c>
      <c r="P145" s="20">
        <v>1.65</v>
      </c>
      <c r="Q145" s="20">
        <v>41.683</v>
      </c>
      <c r="R145" s="29">
        <v>41.683</v>
      </c>
      <c r="S145" s="20">
        <v>21</v>
      </c>
      <c r="T145" s="20">
        <v>17</v>
      </c>
      <c r="U145" s="20">
        <v>0.81</v>
      </c>
      <c r="V145" s="20">
        <v>3.56</v>
      </c>
      <c r="W145" s="20">
        <v>0.65</v>
      </c>
      <c r="X145" s="20">
        <v>1.86</v>
      </c>
      <c r="Y145" s="20">
        <v>87</v>
      </c>
      <c r="Z145" s="20">
        <v>6</v>
      </c>
      <c r="AA145" s="20">
        <v>0.53</v>
      </c>
      <c r="AB145" s="20">
        <v>14.41</v>
      </c>
      <c r="AC145" s="20">
        <v>558.21</v>
      </c>
      <c r="AD145" s="20">
        <v>0</v>
      </c>
      <c r="AE145" s="20">
        <v>1</v>
      </c>
      <c r="AF145" s="20">
        <v>0</v>
      </c>
      <c r="AG145" s="20">
        <v>0</v>
      </c>
      <c r="AH145" s="20">
        <v>0</v>
      </c>
      <c r="AI145" s="20">
        <v>106</v>
      </c>
      <c r="AJ145" s="20">
        <v>90</v>
      </c>
      <c r="AK145" s="20">
        <v>3</v>
      </c>
      <c r="AL145" s="6">
        <v>60</v>
      </c>
      <c r="AM145" s="20">
        <v>0</v>
      </c>
      <c r="AN145" s="34"/>
      <c r="AP145" s="34" t="s">
        <v>1287</v>
      </c>
      <c r="AQ145" s="20">
        <v>3</v>
      </c>
      <c r="AR145" s="39" t="s">
        <v>1288</v>
      </c>
      <c r="AS145" s="23" t="s">
        <v>129</v>
      </c>
      <c r="AT145" s="20">
        <v>1</v>
      </c>
      <c r="AU145" s="16">
        <v>1</v>
      </c>
      <c r="AV145" s="20">
        <v>3</v>
      </c>
      <c r="AW145" s="20">
        <v>3</v>
      </c>
      <c r="AX145" s="20">
        <v>80</v>
      </c>
      <c r="AY145" s="20">
        <v>0</v>
      </c>
      <c r="AZ145" s="42"/>
      <c r="BA145" s="20">
        <v>92.9</v>
      </c>
      <c r="BB145" s="20">
        <v>51.5</v>
      </c>
      <c r="BC145" s="20">
        <v>41.4</v>
      </c>
      <c r="BD145" s="20">
        <v>95</v>
      </c>
      <c r="BE145" s="20">
        <v>44.5</v>
      </c>
      <c r="BF145" s="20">
        <v>100.6</v>
      </c>
      <c r="BG145" s="20">
        <v>56.3</v>
      </c>
      <c r="BH145" s="20">
        <v>31.2</v>
      </c>
      <c r="BI145" s="20">
        <v>25.1</v>
      </c>
      <c r="BJ145" s="20">
        <v>60.9</v>
      </c>
      <c r="BK145" s="20">
        <v>16</v>
      </c>
      <c r="BL145" s="42">
        <v>0</v>
      </c>
      <c r="BM145" s="42">
        <v>0</v>
      </c>
      <c r="BN145" s="42">
        <v>0</v>
      </c>
      <c r="BO145" s="42">
        <v>0</v>
      </c>
      <c r="BP145" s="42">
        <v>0</v>
      </c>
      <c r="BQ145" s="42">
        <v>0</v>
      </c>
      <c r="BR145" s="42">
        <v>0</v>
      </c>
      <c r="BS145" s="42"/>
      <c r="BT145" s="42"/>
      <c r="BU145" s="42">
        <v>0</v>
      </c>
      <c r="BV145" s="42">
        <v>0</v>
      </c>
      <c r="BW145" s="42">
        <v>0</v>
      </c>
      <c r="BX145" s="42">
        <v>0</v>
      </c>
      <c r="BY145" s="42">
        <v>0</v>
      </c>
      <c r="BZ145" s="42">
        <v>0</v>
      </c>
      <c r="CA145" s="42">
        <v>0</v>
      </c>
      <c r="CB145" s="42">
        <v>0</v>
      </c>
      <c r="CC145" s="42">
        <v>0</v>
      </c>
      <c r="CD145" s="42">
        <v>0</v>
      </c>
      <c r="CE145" s="42">
        <v>0</v>
      </c>
      <c r="CF145" s="42">
        <v>0</v>
      </c>
      <c r="CG145" s="42">
        <v>0</v>
      </c>
      <c r="CH145" s="42">
        <v>0</v>
      </c>
      <c r="CI145" s="42">
        <v>0</v>
      </c>
      <c r="CJ145" s="42">
        <v>0</v>
      </c>
      <c r="CK145" s="42">
        <v>0</v>
      </c>
      <c r="CL145" s="42">
        <v>0</v>
      </c>
      <c r="CM145" s="42">
        <v>0</v>
      </c>
      <c r="CN145" s="42">
        <v>0</v>
      </c>
      <c r="CO145" s="42">
        <v>0</v>
      </c>
      <c r="CP145" s="42">
        <v>0</v>
      </c>
      <c r="CQ145" s="42">
        <v>0</v>
      </c>
      <c r="CR145" s="23" t="s">
        <v>1289</v>
      </c>
      <c r="CS145" s="23" t="s">
        <v>1290</v>
      </c>
      <c r="CT145" s="45" t="s">
        <v>1291</v>
      </c>
      <c r="CU145" s="23" t="s">
        <v>150</v>
      </c>
      <c r="CV145" s="20">
        <v>56.3</v>
      </c>
      <c r="CW145" s="20">
        <v>31.2</v>
      </c>
      <c r="CX145" s="20">
        <v>25.1</v>
      </c>
      <c r="CY145" s="20">
        <v>60.9</v>
      </c>
      <c r="CZ145" s="20">
        <v>44.5</v>
      </c>
      <c r="DA145" s="16" t="e">
        <f>#REF!/P145</f>
        <v>#REF!</v>
      </c>
      <c r="DB145" s="16" t="e">
        <f>#REF!/P145</f>
        <v>#REF!</v>
      </c>
      <c r="DC145" s="16" t="e">
        <f t="shared" ref="DC145:DC159" si="5">DA145/CV145</f>
        <v>#REF!</v>
      </c>
      <c r="DD145" s="29">
        <v>73.353</v>
      </c>
      <c r="DE145" s="20"/>
      <c r="DF145" s="20"/>
      <c r="DG145" s="20">
        <v>119.071</v>
      </c>
      <c r="DH145" s="20">
        <v>69.439</v>
      </c>
      <c r="DI145" s="20">
        <v>49.632</v>
      </c>
      <c r="DJ145" s="20">
        <v>77</v>
      </c>
      <c r="DK145" s="20">
        <v>3.822</v>
      </c>
      <c r="DL145" s="20">
        <v>41.683</v>
      </c>
      <c r="DM145" s="20">
        <v>74.575</v>
      </c>
      <c r="DN145" s="20">
        <v>87.059</v>
      </c>
      <c r="DO145" s="20">
        <v>103</v>
      </c>
      <c r="DP145" s="20">
        <v>41.029</v>
      </c>
      <c r="DQ145" s="20">
        <v>61.972</v>
      </c>
      <c r="DR145" s="20">
        <v>77</v>
      </c>
      <c r="DS145" s="20">
        <v>4.772</v>
      </c>
      <c r="DT145" s="20">
        <v>60.166</v>
      </c>
      <c r="DU145" s="20">
        <v>146.897</v>
      </c>
      <c r="DV145" s="20">
        <v>65.187</v>
      </c>
      <c r="DW145" s="20">
        <v>81.711</v>
      </c>
      <c r="DX145" s="20">
        <v>55.624</v>
      </c>
      <c r="DY145" s="20">
        <v>6.21</v>
      </c>
      <c r="DZ145" s="20">
        <v>76</v>
      </c>
      <c r="EA145" s="20">
        <v>77.579</v>
      </c>
      <c r="EB145" s="20">
        <v>88.393</v>
      </c>
      <c r="EC145" s="20">
        <v>15.627</v>
      </c>
      <c r="ED145" s="20">
        <v>12.481</v>
      </c>
      <c r="EE145" s="20">
        <v>17.479</v>
      </c>
    </row>
    <row r="146" ht="20" customHeight="1" spans="1:135">
      <c r="A146" s="17">
        <v>408</v>
      </c>
      <c r="B146" s="18" t="s">
        <v>1292</v>
      </c>
      <c r="C146" s="19" t="s">
        <v>1293</v>
      </c>
      <c r="D146" s="20">
        <v>2964066</v>
      </c>
      <c r="E146" s="23" t="s">
        <v>1294</v>
      </c>
      <c r="F146" s="4">
        <v>0</v>
      </c>
      <c r="G146" s="20">
        <v>1</v>
      </c>
      <c r="H146" s="20">
        <v>1</v>
      </c>
      <c r="I146" s="20">
        <v>0</v>
      </c>
      <c r="J146" s="20">
        <v>0</v>
      </c>
      <c r="K146" s="20">
        <v>0</v>
      </c>
      <c r="L146" s="20">
        <v>47</v>
      </c>
      <c r="M146" s="20">
        <v>167</v>
      </c>
      <c r="N146" s="20">
        <v>72</v>
      </c>
      <c r="O146" s="20">
        <v>25.8</v>
      </c>
      <c r="P146" s="20">
        <v>1.83</v>
      </c>
      <c r="Q146" s="20">
        <v>53.435</v>
      </c>
      <c r="R146" s="29">
        <v>53.435</v>
      </c>
      <c r="S146" s="20">
        <v>28</v>
      </c>
      <c r="T146" s="20">
        <v>199</v>
      </c>
      <c r="U146" s="20">
        <v>1.46</v>
      </c>
      <c r="V146" s="20">
        <v>2.92</v>
      </c>
      <c r="W146" s="20">
        <v>0.88</v>
      </c>
      <c r="X146" s="20">
        <v>1.33</v>
      </c>
      <c r="Y146" s="20">
        <v>269</v>
      </c>
      <c r="Z146" s="20">
        <v>6.3</v>
      </c>
      <c r="AA146" s="20">
        <v>0.5</v>
      </c>
      <c r="AB146" s="20">
        <v>1.76</v>
      </c>
      <c r="AC146" s="20">
        <v>645.49</v>
      </c>
      <c r="AD146" s="20">
        <v>0</v>
      </c>
      <c r="AE146" s="20">
        <v>1</v>
      </c>
      <c r="AF146" s="20">
        <v>1</v>
      </c>
      <c r="AG146" s="20">
        <v>1</v>
      </c>
      <c r="AH146" s="20">
        <v>0</v>
      </c>
      <c r="AI146" s="20">
        <v>118</v>
      </c>
      <c r="AJ146" s="20">
        <v>114</v>
      </c>
      <c r="AK146" s="20">
        <v>2</v>
      </c>
      <c r="AL146" s="6">
        <v>-706</v>
      </c>
      <c r="AM146" s="20">
        <v>0</v>
      </c>
      <c r="AN146" s="34"/>
      <c r="AP146" s="34" t="s">
        <v>1295</v>
      </c>
      <c r="AQ146" s="20">
        <v>2</v>
      </c>
      <c r="AR146" s="39" t="s">
        <v>1296</v>
      </c>
      <c r="AS146" s="23" t="s">
        <v>129</v>
      </c>
      <c r="AT146" s="20">
        <v>1</v>
      </c>
      <c r="AU146" s="16">
        <v>1</v>
      </c>
      <c r="AV146" s="20">
        <v>0</v>
      </c>
      <c r="AW146" s="20">
        <v>3</v>
      </c>
      <c r="AX146" s="20">
        <v>100</v>
      </c>
      <c r="AY146" s="20">
        <v>0</v>
      </c>
      <c r="AZ146" s="42"/>
      <c r="BA146" s="20">
        <v>106</v>
      </c>
      <c r="BB146" s="20">
        <v>46</v>
      </c>
      <c r="BC146" s="20">
        <v>60</v>
      </c>
      <c r="BD146" s="20">
        <v>65</v>
      </c>
      <c r="BE146" s="20">
        <v>57</v>
      </c>
      <c r="BF146" s="20">
        <v>103</v>
      </c>
      <c r="BG146" s="20">
        <v>57.9</v>
      </c>
      <c r="BH146" s="20">
        <v>25.1</v>
      </c>
      <c r="BI146" s="20">
        <v>32.8</v>
      </c>
      <c r="BJ146" s="20">
        <v>56.3</v>
      </c>
      <c r="BK146" s="20">
        <v>29</v>
      </c>
      <c r="BL146" s="42">
        <v>0</v>
      </c>
      <c r="BM146" s="42">
        <v>0</v>
      </c>
      <c r="BN146" s="42">
        <v>0</v>
      </c>
      <c r="BO146" s="42">
        <v>0</v>
      </c>
      <c r="BP146" s="42">
        <v>0</v>
      </c>
      <c r="BQ146" s="42">
        <v>0</v>
      </c>
      <c r="BR146" s="42">
        <v>1</v>
      </c>
      <c r="BS146" s="42"/>
      <c r="BT146" s="42"/>
      <c r="BU146" s="42">
        <v>0</v>
      </c>
      <c r="BV146" s="42">
        <v>0</v>
      </c>
      <c r="BW146" s="42">
        <v>0</v>
      </c>
      <c r="BX146" s="42">
        <v>0</v>
      </c>
      <c r="BY146" s="42">
        <v>0</v>
      </c>
      <c r="BZ146" s="42">
        <v>0</v>
      </c>
      <c r="CA146" s="42">
        <v>0</v>
      </c>
      <c r="CB146" s="42">
        <v>0</v>
      </c>
      <c r="CC146" s="20">
        <v>1</v>
      </c>
      <c r="CD146" s="42">
        <v>0</v>
      </c>
      <c r="CE146" s="42">
        <v>0</v>
      </c>
      <c r="CF146" s="42">
        <v>0</v>
      </c>
      <c r="CG146" s="42">
        <v>0</v>
      </c>
      <c r="CH146" s="42">
        <v>0</v>
      </c>
      <c r="CI146" s="42">
        <v>0</v>
      </c>
      <c r="CJ146" s="42">
        <v>0</v>
      </c>
      <c r="CK146" s="42">
        <v>0</v>
      </c>
      <c r="CL146" s="42">
        <v>0</v>
      </c>
      <c r="CM146" s="42">
        <v>0</v>
      </c>
      <c r="CN146" s="42">
        <v>0</v>
      </c>
      <c r="CO146" s="42">
        <v>0</v>
      </c>
      <c r="CP146" s="42">
        <v>0</v>
      </c>
      <c r="CQ146" s="42">
        <v>0</v>
      </c>
      <c r="CR146" s="45" t="s">
        <v>1297</v>
      </c>
      <c r="CS146" s="23" t="s">
        <v>1298</v>
      </c>
      <c r="CT146" s="45" t="s">
        <v>1299</v>
      </c>
      <c r="CU146" s="23" t="s">
        <v>150</v>
      </c>
      <c r="CV146" s="20">
        <v>57.9</v>
      </c>
      <c r="CW146" s="20">
        <v>25.1</v>
      </c>
      <c r="CX146" s="20">
        <v>32.8</v>
      </c>
      <c r="CY146" s="20">
        <v>56.3</v>
      </c>
      <c r="CZ146" s="20">
        <v>57</v>
      </c>
      <c r="DA146" s="16" t="e">
        <f>#REF!/P146</f>
        <v>#REF!</v>
      </c>
      <c r="DB146" s="16" t="e">
        <f>#REF!/P146</f>
        <v>#REF!</v>
      </c>
      <c r="DC146" s="16" t="e">
        <f t="shared" si="5"/>
        <v>#REF!</v>
      </c>
      <c r="DD146" s="29">
        <v>70.528</v>
      </c>
      <c r="DE146" s="20"/>
      <c r="DF146" s="20"/>
      <c r="DG146" s="20">
        <v>111.705</v>
      </c>
      <c r="DH146" s="20">
        <v>52.015</v>
      </c>
      <c r="DI146" s="20">
        <v>59.69</v>
      </c>
      <c r="DJ146" s="20">
        <v>100</v>
      </c>
      <c r="DK146" s="20">
        <v>5.969</v>
      </c>
      <c r="DL146" s="20">
        <v>53.435</v>
      </c>
      <c r="DM146" s="20">
        <v>93.274</v>
      </c>
      <c r="DN146" s="20">
        <v>102.611</v>
      </c>
      <c r="DO146" s="20">
        <v>82.712</v>
      </c>
      <c r="DP146" s="20">
        <v>22.152</v>
      </c>
      <c r="DQ146" s="20">
        <v>60.56</v>
      </c>
      <c r="DR146" s="20">
        <v>100</v>
      </c>
      <c r="DS146" s="20">
        <v>6.056</v>
      </c>
      <c r="DT146" s="20">
        <v>73.218</v>
      </c>
      <c r="DU146" s="20">
        <v>115.887</v>
      </c>
      <c r="DV146" s="20">
        <v>45.748</v>
      </c>
      <c r="DW146" s="20">
        <v>70.139</v>
      </c>
      <c r="DX146" s="20">
        <v>60.524</v>
      </c>
      <c r="DY146" s="20">
        <v>7.014</v>
      </c>
      <c r="DZ146" s="20">
        <v>100</v>
      </c>
      <c r="EA146" s="20">
        <v>140.379</v>
      </c>
      <c r="EB146" s="20">
        <v>133.5</v>
      </c>
      <c r="EC146" s="20">
        <v>14.88</v>
      </c>
      <c r="ED146" s="20">
        <v>16.354</v>
      </c>
      <c r="EE146" s="20">
        <v>16.425</v>
      </c>
    </row>
    <row r="147" ht="20" customHeight="1" spans="1:135">
      <c r="A147" s="17">
        <v>409</v>
      </c>
      <c r="B147" s="18" t="s">
        <v>1300</v>
      </c>
      <c r="C147" s="19" t="s">
        <v>1301</v>
      </c>
      <c r="D147" s="20">
        <v>2963930</v>
      </c>
      <c r="E147" s="23" t="s">
        <v>1302</v>
      </c>
      <c r="F147" s="4">
        <v>0</v>
      </c>
      <c r="G147" s="20">
        <v>1</v>
      </c>
      <c r="H147" s="20">
        <v>1</v>
      </c>
      <c r="I147" s="20">
        <v>0</v>
      </c>
      <c r="J147" s="20">
        <v>0</v>
      </c>
      <c r="K147" s="20">
        <v>0</v>
      </c>
      <c r="L147" s="20">
        <v>67</v>
      </c>
      <c r="M147" s="20">
        <v>155</v>
      </c>
      <c r="N147" s="20">
        <v>61</v>
      </c>
      <c r="O147" s="20">
        <v>25.4</v>
      </c>
      <c r="P147" s="20">
        <v>1.62</v>
      </c>
      <c r="Q147" s="20">
        <v>43.61</v>
      </c>
      <c r="R147" s="29">
        <v>43.61</v>
      </c>
      <c r="S147" s="20">
        <v>3</v>
      </c>
      <c r="T147" s="20">
        <v>48</v>
      </c>
      <c r="U147" s="20">
        <v>1.69</v>
      </c>
      <c r="V147" s="20">
        <v>4.37</v>
      </c>
      <c r="W147" s="20">
        <v>0.83</v>
      </c>
      <c r="X147" s="20">
        <v>2.34</v>
      </c>
      <c r="Y147" s="20">
        <v>432.6</v>
      </c>
      <c r="Z147" s="20">
        <v>5.8</v>
      </c>
      <c r="AA147" s="20">
        <v>0.74</v>
      </c>
      <c r="AB147" s="20">
        <v>2.37</v>
      </c>
      <c r="AC147" s="20">
        <v>380.47</v>
      </c>
      <c r="AD147" s="20">
        <v>0</v>
      </c>
      <c r="AE147" s="20">
        <v>1</v>
      </c>
      <c r="AF147" s="20">
        <v>0</v>
      </c>
      <c r="AG147" s="20">
        <v>0</v>
      </c>
      <c r="AH147" s="20">
        <v>1</v>
      </c>
      <c r="AI147" s="20">
        <v>118</v>
      </c>
      <c r="AJ147" s="20">
        <v>86</v>
      </c>
      <c r="AK147" s="20">
        <v>10</v>
      </c>
      <c r="AL147" s="6">
        <v>130</v>
      </c>
      <c r="AM147" s="20">
        <v>0</v>
      </c>
      <c r="AN147" s="34"/>
      <c r="AP147" s="34" t="s">
        <v>1303</v>
      </c>
      <c r="AQ147" s="20">
        <v>10</v>
      </c>
      <c r="AR147" s="39" t="s">
        <v>1304</v>
      </c>
      <c r="AS147" s="23" t="s">
        <v>129</v>
      </c>
      <c r="AT147" s="20">
        <v>1</v>
      </c>
      <c r="AU147" s="16">
        <v>1</v>
      </c>
      <c r="AV147" s="20">
        <v>2</v>
      </c>
      <c r="AW147" s="20">
        <v>3</v>
      </c>
      <c r="AX147" s="20">
        <v>90</v>
      </c>
      <c r="AY147" s="20">
        <v>0</v>
      </c>
      <c r="AZ147" s="42"/>
      <c r="BA147" s="20">
        <v>132</v>
      </c>
      <c r="BB147" s="20">
        <v>70</v>
      </c>
      <c r="BC147" s="20">
        <v>62</v>
      </c>
      <c r="BD147" s="20">
        <v>70</v>
      </c>
      <c r="BE147" s="20">
        <v>47</v>
      </c>
      <c r="BF147" s="20">
        <v>88</v>
      </c>
      <c r="BG147" s="20">
        <v>81.5</v>
      </c>
      <c r="BH147" s="20">
        <v>43.2</v>
      </c>
      <c r="BI147" s="20">
        <v>38.3</v>
      </c>
      <c r="BJ147" s="20">
        <v>54.3</v>
      </c>
      <c r="BK147" s="20">
        <v>17</v>
      </c>
      <c r="BL147" s="42">
        <v>0</v>
      </c>
      <c r="BM147" s="42">
        <v>0</v>
      </c>
      <c r="BN147" s="42">
        <v>0</v>
      </c>
      <c r="BO147" s="42">
        <v>0</v>
      </c>
      <c r="BP147" s="42">
        <v>0</v>
      </c>
      <c r="BQ147" s="42">
        <v>0</v>
      </c>
      <c r="BR147" s="42">
        <v>0</v>
      </c>
      <c r="BS147" s="42"/>
      <c r="BT147" s="42"/>
      <c r="BU147" s="42">
        <v>0</v>
      </c>
      <c r="BV147" s="42">
        <v>0</v>
      </c>
      <c r="BW147" s="42">
        <v>0</v>
      </c>
      <c r="BX147" s="42">
        <v>0</v>
      </c>
      <c r="BY147" s="42">
        <v>0</v>
      </c>
      <c r="BZ147" s="42">
        <v>0</v>
      </c>
      <c r="CA147" s="42">
        <v>0</v>
      </c>
      <c r="CB147" s="42">
        <v>0</v>
      </c>
      <c r="CC147" s="42">
        <v>0</v>
      </c>
      <c r="CD147" s="42">
        <v>0</v>
      </c>
      <c r="CE147" s="42">
        <v>0</v>
      </c>
      <c r="CF147" s="42">
        <v>0</v>
      </c>
      <c r="CG147" s="42">
        <v>0</v>
      </c>
      <c r="CH147" s="42">
        <v>0</v>
      </c>
      <c r="CI147" s="42">
        <v>0</v>
      </c>
      <c r="CJ147" s="42">
        <v>0</v>
      </c>
      <c r="CK147" s="42">
        <v>0</v>
      </c>
      <c r="CL147" s="42">
        <v>0</v>
      </c>
      <c r="CM147" s="42">
        <v>0</v>
      </c>
      <c r="CN147" s="42">
        <v>0</v>
      </c>
      <c r="CO147" s="42">
        <v>0</v>
      </c>
      <c r="CP147" s="42">
        <v>0</v>
      </c>
      <c r="CQ147" s="42">
        <v>0</v>
      </c>
      <c r="CR147" s="45" t="s">
        <v>1305</v>
      </c>
      <c r="CS147" s="45" t="s">
        <v>1306</v>
      </c>
      <c r="CT147" s="45" t="s">
        <v>1307</v>
      </c>
      <c r="CU147" s="23" t="s">
        <v>150</v>
      </c>
      <c r="CV147" s="20">
        <v>81.5</v>
      </c>
      <c r="CW147" s="20">
        <v>43.2</v>
      </c>
      <c r="CX147" s="20">
        <v>38.3</v>
      </c>
      <c r="CY147" s="20">
        <v>54.3</v>
      </c>
      <c r="CZ147" s="20">
        <v>47</v>
      </c>
      <c r="DA147" s="16" t="e">
        <f>#REF!/P147</f>
        <v>#REF!</v>
      </c>
      <c r="DB147" s="16" t="e">
        <f>#REF!/P147</f>
        <v>#REF!</v>
      </c>
      <c r="DC147" s="16" t="e">
        <f t="shared" si="5"/>
        <v>#REF!</v>
      </c>
      <c r="DD147" s="29">
        <v>60.409</v>
      </c>
      <c r="DE147" s="20"/>
      <c r="DF147" s="20"/>
      <c r="DG147" s="20">
        <v>129.657</v>
      </c>
      <c r="DH147" s="20">
        <v>73.113</v>
      </c>
      <c r="DI147" s="20">
        <v>56.544</v>
      </c>
      <c r="DJ147" s="20">
        <v>81</v>
      </c>
      <c r="DK147" s="20">
        <v>4.58</v>
      </c>
      <c r="DL147" s="20">
        <v>43.61</v>
      </c>
      <c r="DM147" s="20">
        <v>81.003</v>
      </c>
      <c r="DN147" s="20">
        <v>82.287</v>
      </c>
      <c r="DO147" s="20">
        <v>73.441</v>
      </c>
      <c r="DP147" s="20">
        <v>29.775</v>
      </c>
      <c r="DQ147" s="20">
        <v>43.666</v>
      </c>
      <c r="DR147" s="20">
        <v>81</v>
      </c>
      <c r="DS147" s="20">
        <v>3.537</v>
      </c>
      <c r="DT147" s="20">
        <v>59.457</v>
      </c>
      <c r="DU147" s="20">
        <v>117.137</v>
      </c>
      <c r="DV147" s="20">
        <v>57.257</v>
      </c>
      <c r="DW147" s="20">
        <v>59.881</v>
      </c>
      <c r="DX147" s="20">
        <v>51.12</v>
      </c>
      <c r="DY147" s="20">
        <v>4.97</v>
      </c>
      <c r="DZ147" s="20">
        <v>83</v>
      </c>
      <c r="EA147" s="20">
        <v>86.512</v>
      </c>
      <c r="EB147" s="20">
        <v>95.292</v>
      </c>
      <c r="EC147" s="20">
        <v>12.339</v>
      </c>
      <c r="ED147" s="20">
        <v>7.222</v>
      </c>
      <c r="EE147" s="20">
        <v>14.38</v>
      </c>
    </row>
    <row r="148" ht="20" customHeight="1" spans="1:135">
      <c r="A148" s="17">
        <v>412</v>
      </c>
      <c r="B148" s="18" t="s">
        <v>1308</v>
      </c>
      <c r="C148" s="19" t="s">
        <v>1309</v>
      </c>
      <c r="D148" s="20">
        <v>1821598</v>
      </c>
      <c r="E148" s="23" t="s">
        <v>1310</v>
      </c>
      <c r="F148" s="4">
        <v>0</v>
      </c>
      <c r="G148" s="20">
        <v>0</v>
      </c>
      <c r="H148" s="20">
        <v>0</v>
      </c>
      <c r="I148" s="20">
        <v>0</v>
      </c>
      <c r="J148" s="20">
        <v>0</v>
      </c>
      <c r="K148" s="20">
        <v>0</v>
      </c>
      <c r="L148" s="20">
        <v>83</v>
      </c>
      <c r="M148" s="20">
        <v>155</v>
      </c>
      <c r="N148" s="20">
        <v>47</v>
      </c>
      <c r="O148" s="20">
        <v>19.6</v>
      </c>
      <c r="P148" s="20">
        <v>1.42</v>
      </c>
      <c r="Q148" s="20">
        <v>61.005</v>
      </c>
      <c r="R148" s="29">
        <v>61.005</v>
      </c>
      <c r="S148" s="20">
        <v>8</v>
      </c>
      <c r="T148" s="20">
        <v>47</v>
      </c>
      <c r="U148" s="20">
        <v>1.22</v>
      </c>
      <c r="V148" s="20">
        <v>4.84</v>
      </c>
      <c r="W148" s="20">
        <v>1.1</v>
      </c>
      <c r="X148" s="20">
        <v>3.14</v>
      </c>
      <c r="Y148" s="20">
        <v>326.6</v>
      </c>
      <c r="Z148" s="20">
        <v>5.1</v>
      </c>
      <c r="AA148" s="20">
        <v>1.02</v>
      </c>
      <c r="AB148" s="20">
        <v>13.82</v>
      </c>
      <c r="AC148" s="20">
        <v>823</v>
      </c>
      <c r="AD148" s="20">
        <v>0</v>
      </c>
      <c r="AE148" s="20">
        <v>1</v>
      </c>
      <c r="AF148" s="20">
        <v>1</v>
      </c>
      <c r="AG148" s="20">
        <v>0</v>
      </c>
      <c r="AH148" s="20">
        <v>0</v>
      </c>
      <c r="AI148" s="20">
        <v>156</v>
      </c>
      <c r="AJ148" s="20">
        <v>63</v>
      </c>
      <c r="AK148" s="20">
        <v>336</v>
      </c>
      <c r="AL148" s="6">
        <v>3038</v>
      </c>
      <c r="AM148" s="20">
        <v>0</v>
      </c>
      <c r="AN148" s="34"/>
      <c r="AP148" s="34" t="s">
        <v>1311</v>
      </c>
      <c r="AQ148" s="20">
        <v>336</v>
      </c>
      <c r="AR148" s="39" t="s">
        <v>1312</v>
      </c>
      <c r="AS148" s="23" t="s">
        <v>146</v>
      </c>
      <c r="AT148" s="20">
        <v>0</v>
      </c>
      <c r="AU148" s="16">
        <v>1</v>
      </c>
      <c r="AV148" s="20">
        <v>3</v>
      </c>
      <c r="AW148" s="20">
        <v>3</v>
      </c>
      <c r="AX148" s="20">
        <v>70</v>
      </c>
      <c r="AY148" s="20">
        <v>0</v>
      </c>
      <c r="AZ148" s="42"/>
      <c r="BA148" s="20">
        <v>89</v>
      </c>
      <c r="BB148" s="20">
        <v>28</v>
      </c>
      <c r="BC148" s="20">
        <v>61</v>
      </c>
      <c r="BD148" s="20">
        <v>71</v>
      </c>
      <c r="BE148" s="20">
        <v>68</v>
      </c>
      <c r="BF148" s="20">
        <v>85</v>
      </c>
      <c r="BG148" s="20">
        <v>62.7</v>
      </c>
      <c r="BH148" s="20">
        <v>19.7</v>
      </c>
      <c r="BI148" s="20">
        <v>43</v>
      </c>
      <c r="BJ148" s="20">
        <v>59.9</v>
      </c>
      <c r="BK148" s="20">
        <v>9</v>
      </c>
      <c r="BL148" s="42">
        <v>0</v>
      </c>
      <c r="BM148" s="42">
        <v>0</v>
      </c>
      <c r="BN148" s="42">
        <v>0</v>
      </c>
      <c r="BO148" s="42">
        <v>0</v>
      </c>
      <c r="BP148" s="42">
        <v>0</v>
      </c>
      <c r="BQ148" s="42">
        <v>0</v>
      </c>
      <c r="BR148" s="42">
        <v>0</v>
      </c>
      <c r="BS148" s="42"/>
      <c r="BT148" s="42"/>
      <c r="BU148" s="42">
        <v>0</v>
      </c>
      <c r="BV148" s="42">
        <v>0</v>
      </c>
      <c r="BW148" s="42">
        <v>0</v>
      </c>
      <c r="BX148" s="42">
        <v>0</v>
      </c>
      <c r="BY148" s="42">
        <v>0</v>
      </c>
      <c r="BZ148" s="42">
        <v>0</v>
      </c>
      <c r="CA148" s="42">
        <v>0</v>
      </c>
      <c r="CB148" s="42">
        <v>0</v>
      </c>
      <c r="CC148" s="42">
        <v>0</v>
      </c>
      <c r="CD148" s="42">
        <v>0</v>
      </c>
      <c r="CE148" s="42">
        <v>0</v>
      </c>
      <c r="CF148" s="42">
        <v>0</v>
      </c>
      <c r="CG148" s="42">
        <v>0</v>
      </c>
      <c r="CH148" s="42">
        <v>0</v>
      </c>
      <c r="CI148" s="42">
        <v>0</v>
      </c>
      <c r="CJ148" s="42">
        <v>0</v>
      </c>
      <c r="CK148" s="42">
        <v>0</v>
      </c>
      <c r="CL148" s="42">
        <v>0</v>
      </c>
      <c r="CM148" s="42">
        <v>0</v>
      </c>
      <c r="CN148" s="42">
        <v>0</v>
      </c>
      <c r="CO148" s="42">
        <v>0</v>
      </c>
      <c r="CP148" s="42">
        <v>0</v>
      </c>
      <c r="CQ148" s="42">
        <v>0</v>
      </c>
      <c r="CR148" s="45" t="s">
        <v>1313</v>
      </c>
      <c r="CS148" s="23" t="s">
        <v>1314</v>
      </c>
      <c r="CT148" s="45" t="s">
        <v>1315</v>
      </c>
      <c r="CU148" s="23" t="s">
        <v>140</v>
      </c>
      <c r="CV148" s="20">
        <v>62.7</v>
      </c>
      <c r="CW148" s="20">
        <v>19.7</v>
      </c>
      <c r="CX148" s="20">
        <v>43</v>
      </c>
      <c r="CY148" s="20">
        <v>59.9</v>
      </c>
      <c r="CZ148" s="20">
        <v>68</v>
      </c>
      <c r="DA148" s="16" t="e">
        <f>#REF!/P148</f>
        <v>#REF!</v>
      </c>
      <c r="DB148" s="16" t="e">
        <f>#REF!/P148</f>
        <v>#REF!</v>
      </c>
      <c r="DC148" s="16" t="e">
        <f t="shared" si="5"/>
        <v>#REF!</v>
      </c>
      <c r="DD148" s="29">
        <v>47.094</v>
      </c>
      <c r="DE148" s="20"/>
      <c r="DF148" s="20"/>
      <c r="DG148" s="20">
        <v>102.757</v>
      </c>
      <c r="DH148" s="20">
        <v>40.07</v>
      </c>
      <c r="DI148" s="20">
        <v>62.687</v>
      </c>
      <c r="DJ148" s="20">
        <v>56</v>
      </c>
      <c r="DK148" s="20">
        <v>3.51</v>
      </c>
      <c r="DL148" s="20">
        <v>61.005</v>
      </c>
      <c r="DM148" s="20">
        <v>60.786</v>
      </c>
      <c r="DN148" s="20">
        <v>67.926</v>
      </c>
      <c r="DO148" s="20">
        <v>90.203</v>
      </c>
      <c r="DP148" s="20">
        <v>34.755</v>
      </c>
      <c r="DQ148" s="20">
        <v>55.449</v>
      </c>
      <c r="DR148" s="20">
        <v>56</v>
      </c>
      <c r="DS148" s="20">
        <v>3.105</v>
      </c>
      <c r="DT148" s="20">
        <v>61.471</v>
      </c>
      <c r="DU148" s="20">
        <v>91.307</v>
      </c>
      <c r="DV148" s="20">
        <v>31.831</v>
      </c>
      <c r="DW148" s="20">
        <v>59.476</v>
      </c>
      <c r="DX148" s="20">
        <v>65.139</v>
      </c>
      <c r="DY148" s="20">
        <v>3.152</v>
      </c>
      <c r="DZ148" s="20">
        <v>53</v>
      </c>
      <c r="EA148" s="20">
        <v>71.443</v>
      </c>
      <c r="EB148" s="20">
        <v>81.877</v>
      </c>
      <c r="EC148" s="20">
        <v>14.66</v>
      </c>
      <c r="ED148" s="20">
        <v>12.656</v>
      </c>
      <c r="EE148" s="20">
        <v>26.583</v>
      </c>
    </row>
    <row r="149" ht="20" customHeight="1" spans="1:135">
      <c r="A149" s="17">
        <v>416</v>
      </c>
      <c r="B149" s="18" t="s">
        <v>1316</v>
      </c>
      <c r="C149" s="19" t="s">
        <v>1317</v>
      </c>
      <c r="D149" s="20">
        <v>2954079</v>
      </c>
      <c r="E149" s="23" t="s">
        <v>1318</v>
      </c>
      <c r="F149" s="4">
        <v>0</v>
      </c>
      <c r="G149" s="20">
        <v>1</v>
      </c>
      <c r="H149" s="20">
        <v>1</v>
      </c>
      <c r="I149" s="20">
        <v>0</v>
      </c>
      <c r="J149" s="20">
        <v>1</v>
      </c>
      <c r="K149" s="20">
        <v>0</v>
      </c>
      <c r="L149" s="20">
        <v>67</v>
      </c>
      <c r="M149" s="20">
        <v>153</v>
      </c>
      <c r="N149" s="20">
        <v>65</v>
      </c>
      <c r="O149" s="20">
        <v>27.8</v>
      </c>
      <c r="P149" s="20">
        <v>1.66</v>
      </c>
      <c r="Q149" s="20">
        <v>36.86</v>
      </c>
      <c r="R149" s="29">
        <v>36.86</v>
      </c>
      <c r="S149" s="20">
        <v>25</v>
      </c>
      <c r="T149" s="20">
        <v>240</v>
      </c>
      <c r="U149" s="20">
        <v>0.72</v>
      </c>
      <c r="V149" s="20">
        <v>5.17</v>
      </c>
      <c r="W149" s="20">
        <v>1.61</v>
      </c>
      <c r="X149" s="20">
        <v>2.97</v>
      </c>
      <c r="Y149" s="20">
        <v>225</v>
      </c>
      <c r="Z149" s="20">
        <v>7</v>
      </c>
      <c r="AA149" s="20">
        <v>0.1</v>
      </c>
      <c r="AB149" s="20">
        <v>14.22</v>
      </c>
      <c r="AC149" s="20">
        <v>2424.21</v>
      </c>
      <c r="AD149" s="20">
        <v>0</v>
      </c>
      <c r="AE149" s="20">
        <v>1</v>
      </c>
      <c r="AF149" s="20">
        <v>1</v>
      </c>
      <c r="AG149" s="20">
        <v>1</v>
      </c>
      <c r="AH149" s="20">
        <v>0</v>
      </c>
      <c r="AI149" s="20">
        <v>146</v>
      </c>
      <c r="AJ149" s="20">
        <v>103</v>
      </c>
      <c r="AK149" s="20">
        <v>24</v>
      </c>
      <c r="AL149" s="6">
        <v>-868</v>
      </c>
      <c r="AM149" s="20">
        <v>0</v>
      </c>
      <c r="AN149" s="34"/>
      <c r="AP149" s="34" t="s">
        <v>1319</v>
      </c>
      <c r="AQ149" s="20">
        <v>24</v>
      </c>
      <c r="AR149" s="39" t="s">
        <v>1320</v>
      </c>
      <c r="AS149" s="23" t="s">
        <v>129</v>
      </c>
      <c r="AT149" s="20">
        <v>1</v>
      </c>
      <c r="AU149" s="16">
        <v>1</v>
      </c>
      <c r="AV149" s="20">
        <v>1</v>
      </c>
      <c r="AW149" s="20">
        <v>3</v>
      </c>
      <c r="AX149" s="20">
        <v>95</v>
      </c>
      <c r="AY149" s="20">
        <v>0</v>
      </c>
      <c r="AZ149" s="42"/>
      <c r="BA149" s="20">
        <v>127.2</v>
      </c>
      <c r="BB149" s="20">
        <v>78.2</v>
      </c>
      <c r="BC149" s="20">
        <v>49</v>
      </c>
      <c r="BD149" s="20">
        <v>74</v>
      </c>
      <c r="BE149" s="20">
        <v>38.5</v>
      </c>
      <c r="BF149" s="20">
        <v>175</v>
      </c>
      <c r="BG149" s="20">
        <v>76.6</v>
      </c>
      <c r="BH149" s="20">
        <v>47.1</v>
      </c>
      <c r="BI149" s="20">
        <v>29.5</v>
      </c>
      <c r="BJ149" s="20">
        <v>105.4</v>
      </c>
      <c r="BK149" s="20">
        <v>44</v>
      </c>
      <c r="BL149" s="42">
        <v>0</v>
      </c>
      <c r="BM149" s="42">
        <v>0</v>
      </c>
      <c r="BN149" s="42">
        <v>0</v>
      </c>
      <c r="BO149" s="42">
        <v>0</v>
      </c>
      <c r="BP149" s="42">
        <v>0</v>
      </c>
      <c r="BQ149" s="42">
        <v>0</v>
      </c>
      <c r="BR149" s="42">
        <v>0</v>
      </c>
      <c r="BS149" s="42"/>
      <c r="BT149" s="42"/>
      <c r="BU149" s="42">
        <v>0</v>
      </c>
      <c r="BV149" s="42">
        <v>0</v>
      </c>
      <c r="BW149" s="42">
        <v>0</v>
      </c>
      <c r="BX149" s="42">
        <v>0</v>
      </c>
      <c r="BY149" s="42">
        <v>0</v>
      </c>
      <c r="BZ149" s="42">
        <v>0</v>
      </c>
      <c r="CA149" s="42">
        <v>0</v>
      </c>
      <c r="CB149" s="42">
        <v>0</v>
      </c>
      <c r="CC149" s="42">
        <v>0</v>
      </c>
      <c r="CD149" s="42">
        <v>0</v>
      </c>
      <c r="CE149" s="42">
        <v>0</v>
      </c>
      <c r="CF149" s="42">
        <v>0</v>
      </c>
      <c r="CG149" s="42">
        <v>0</v>
      </c>
      <c r="CH149" s="42">
        <v>0</v>
      </c>
      <c r="CI149" s="42">
        <v>0</v>
      </c>
      <c r="CJ149" s="42">
        <v>0</v>
      </c>
      <c r="CK149" s="42">
        <v>0</v>
      </c>
      <c r="CL149" s="42">
        <v>0</v>
      </c>
      <c r="CM149" s="42">
        <v>0</v>
      </c>
      <c r="CN149" s="42">
        <v>0</v>
      </c>
      <c r="CO149" s="42">
        <v>0</v>
      </c>
      <c r="CP149" s="42">
        <v>0</v>
      </c>
      <c r="CQ149" s="42">
        <v>0</v>
      </c>
      <c r="CR149" s="45" t="s">
        <v>1321</v>
      </c>
      <c r="CS149" s="45" t="s">
        <v>1322</v>
      </c>
      <c r="CT149" s="45" t="s">
        <v>1323</v>
      </c>
      <c r="CU149" s="23" t="s">
        <v>975</v>
      </c>
      <c r="CV149" s="20">
        <v>76.6</v>
      </c>
      <c r="CW149" s="20">
        <v>47.1</v>
      </c>
      <c r="CX149" s="20">
        <v>29.5</v>
      </c>
      <c r="CY149" s="20">
        <v>105.4</v>
      </c>
      <c r="CZ149" s="20">
        <v>38.5</v>
      </c>
      <c r="DA149" s="16" t="e">
        <f>#REF!/P149</f>
        <v>#REF!</v>
      </c>
      <c r="DB149" s="16" t="e">
        <f>#REF!/P149</f>
        <v>#REF!</v>
      </c>
      <c r="DC149" s="16" t="e">
        <f t="shared" si="5"/>
        <v>#REF!</v>
      </c>
      <c r="DD149" s="29">
        <v>46.361</v>
      </c>
      <c r="DE149" s="20"/>
      <c r="DF149" s="20"/>
      <c r="DG149" s="20">
        <v>157.511</v>
      </c>
      <c r="DH149" s="20">
        <v>99.453</v>
      </c>
      <c r="DI149" s="20">
        <v>58.058</v>
      </c>
      <c r="DJ149" s="20">
        <v>85</v>
      </c>
      <c r="DK149" s="20">
        <v>4.935</v>
      </c>
      <c r="DL149" s="20">
        <v>36.86</v>
      </c>
      <c r="DM149" s="20">
        <v>121.395</v>
      </c>
      <c r="DN149" s="20">
        <v>122.06</v>
      </c>
      <c r="DO149" s="20">
        <v>87.58</v>
      </c>
      <c r="DP149" s="20">
        <v>29.876</v>
      </c>
      <c r="DQ149" s="20">
        <v>57.704</v>
      </c>
      <c r="DR149" s="20">
        <v>85</v>
      </c>
      <c r="DS149" s="20">
        <v>4.905</v>
      </c>
      <c r="DT149" s="20">
        <v>65.887</v>
      </c>
      <c r="DU149" s="20">
        <v>134.947</v>
      </c>
      <c r="DV149" s="20">
        <v>79.196</v>
      </c>
      <c r="DW149" s="20">
        <v>55.751</v>
      </c>
      <c r="DX149" s="20">
        <v>41.313</v>
      </c>
      <c r="DY149" s="20">
        <v>4.795</v>
      </c>
      <c r="DZ149" s="20">
        <v>86</v>
      </c>
      <c r="EA149" s="20">
        <v>101.174</v>
      </c>
      <c r="EB149" s="20">
        <v>120.796</v>
      </c>
      <c r="EC149" s="20">
        <v>13.062</v>
      </c>
      <c r="ED149" s="20">
        <v>2.805</v>
      </c>
      <c r="EE149" s="20">
        <v>12.715</v>
      </c>
    </row>
    <row r="150" ht="20" customHeight="1" spans="1:135">
      <c r="A150" s="17">
        <v>417</v>
      </c>
      <c r="B150" s="18" t="s">
        <v>1324</v>
      </c>
      <c r="C150" s="19" t="s">
        <v>1325</v>
      </c>
      <c r="D150" s="20">
        <v>2951220</v>
      </c>
      <c r="E150" s="23" t="s">
        <v>1326</v>
      </c>
      <c r="F150" s="4">
        <v>0</v>
      </c>
      <c r="G150" s="20">
        <v>1</v>
      </c>
      <c r="H150" s="20">
        <v>1</v>
      </c>
      <c r="I150" s="20">
        <v>1</v>
      </c>
      <c r="J150" s="20">
        <v>0</v>
      </c>
      <c r="K150" s="20">
        <v>1</v>
      </c>
      <c r="L150" s="20">
        <v>66</v>
      </c>
      <c r="M150" s="20">
        <v>174</v>
      </c>
      <c r="N150" s="20">
        <v>70</v>
      </c>
      <c r="O150" s="20">
        <v>23.1</v>
      </c>
      <c r="P150" s="20">
        <v>1.84</v>
      </c>
      <c r="Q150" s="20">
        <v>35.53</v>
      </c>
      <c r="R150" s="29">
        <v>35.53</v>
      </c>
      <c r="S150" s="20">
        <v>21</v>
      </c>
      <c r="T150" s="20">
        <v>451</v>
      </c>
      <c r="U150" s="20">
        <v>0.92</v>
      </c>
      <c r="V150" s="20">
        <v>3.81</v>
      </c>
      <c r="W150" s="20">
        <v>1.09</v>
      </c>
      <c r="X150" s="20">
        <v>2.55</v>
      </c>
      <c r="Y150" s="20">
        <v>237</v>
      </c>
      <c r="Z150" s="20">
        <v>5.6</v>
      </c>
      <c r="AA150" s="20">
        <v>36.52</v>
      </c>
      <c r="AB150" s="20">
        <v>1.24</v>
      </c>
      <c r="AC150" s="20">
        <v>3196.8</v>
      </c>
      <c r="AD150" s="20">
        <v>0</v>
      </c>
      <c r="AE150" s="20">
        <v>2</v>
      </c>
      <c r="AF150" s="20">
        <v>0</v>
      </c>
      <c r="AG150" s="20">
        <v>0</v>
      </c>
      <c r="AH150" s="20">
        <v>0</v>
      </c>
      <c r="AI150" s="20">
        <v>121</v>
      </c>
      <c r="AJ150" s="20">
        <v>72</v>
      </c>
      <c r="AK150" s="20">
        <v>11</v>
      </c>
      <c r="AL150" s="6">
        <v>373</v>
      </c>
      <c r="AM150" s="20">
        <v>0</v>
      </c>
      <c r="AN150" s="34"/>
      <c r="AP150" s="34" t="s">
        <v>1327</v>
      </c>
      <c r="AQ150" s="20">
        <v>11</v>
      </c>
      <c r="AR150" s="39" t="s">
        <v>1328</v>
      </c>
      <c r="AS150" s="23" t="s">
        <v>129</v>
      </c>
      <c r="AT150" s="20">
        <v>1</v>
      </c>
      <c r="AU150" s="16">
        <v>1</v>
      </c>
      <c r="AV150" s="20">
        <v>2</v>
      </c>
      <c r="AW150" s="20">
        <v>3</v>
      </c>
      <c r="AX150" s="20">
        <v>90</v>
      </c>
      <c r="AY150" s="20">
        <v>0</v>
      </c>
      <c r="AZ150" s="20">
        <v>100</v>
      </c>
      <c r="BA150" s="20">
        <v>136.9</v>
      </c>
      <c r="BB150" s="20">
        <v>94.3</v>
      </c>
      <c r="BC150" s="20">
        <v>42.6</v>
      </c>
      <c r="BD150" s="20">
        <v>79</v>
      </c>
      <c r="BE150" s="20">
        <v>31.1</v>
      </c>
      <c r="BF150" s="20">
        <v>99.9</v>
      </c>
      <c r="BG150" s="20">
        <v>74.4</v>
      </c>
      <c r="BH150" s="20">
        <v>51.2</v>
      </c>
      <c r="BI150" s="20">
        <v>23.2</v>
      </c>
      <c r="BJ150" s="20">
        <v>54.3</v>
      </c>
      <c r="BK150" s="20">
        <v>35</v>
      </c>
      <c r="BL150" s="42">
        <v>0</v>
      </c>
      <c r="BM150" s="42">
        <v>0</v>
      </c>
      <c r="BN150" s="42">
        <v>0</v>
      </c>
      <c r="BO150" s="42">
        <v>0</v>
      </c>
      <c r="BP150" s="42">
        <v>0</v>
      </c>
      <c r="BQ150" s="42">
        <v>0</v>
      </c>
      <c r="BR150" s="42">
        <v>0</v>
      </c>
      <c r="BS150" s="42"/>
      <c r="BT150" s="42"/>
      <c r="BU150" s="42">
        <v>0</v>
      </c>
      <c r="BV150" s="42">
        <v>0</v>
      </c>
      <c r="BW150" s="42">
        <v>0</v>
      </c>
      <c r="BX150" s="42">
        <v>0</v>
      </c>
      <c r="BY150" s="42">
        <v>0</v>
      </c>
      <c r="BZ150" s="42">
        <v>0</v>
      </c>
      <c r="CA150" s="42">
        <v>0</v>
      </c>
      <c r="CB150" s="42">
        <v>0</v>
      </c>
      <c r="CC150" s="42">
        <v>0</v>
      </c>
      <c r="CD150" s="42">
        <v>0</v>
      </c>
      <c r="CE150" s="42">
        <v>0</v>
      </c>
      <c r="CF150" s="42">
        <v>0</v>
      </c>
      <c r="CG150" s="42">
        <v>0</v>
      </c>
      <c r="CH150" s="42">
        <v>0</v>
      </c>
      <c r="CI150" s="42">
        <v>0</v>
      </c>
      <c r="CJ150" s="42">
        <v>0</v>
      </c>
      <c r="CK150" s="42">
        <v>0</v>
      </c>
      <c r="CL150" s="42">
        <v>0</v>
      </c>
      <c r="CM150" s="42">
        <v>0</v>
      </c>
      <c r="CN150" s="42">
        <v>0</v>
      </c>
      <c r="CO150" s="42">
        <v>0</v>
      </c>
      <c r="CP150" s="42">
        <v>0</v>
      </c>
      <c r="CQ150" s="42">
        <v>0</v>
      </c>
      <c r="CR150" s="45" t="s">
        <v>1329</v>
      </c>
      <c r="CS150" s="45" t="s">
        <v>1330</v>
      </c>
      <c r="CT150" s="45" t="s">
        <v>1331</v>
      </c>
      <c r="CU150" s="23" t="s">
        <v>975</v>
      </c>
      <c r="CV150" s="20">
        <v>74.4</v>
      </c>
      <c r="CW150" s="20">
        <v>51.2</v>
      </c>
      <c r="CX150" s="20">
        <v>23.2</v>
      </c>
      <c r="CY150" s="20">
        <v>54.3</v>
      </c>
      <c r="CZ150" s="20">
        <v>31.1</v>
      </c>
      <c r="DA150" s="16" t="e">
        <f>#REF!/P150</f>
        <v>#REF!</v>
      </c>
      <c r="DB150" s="16" t="e">
        <f>#REF!/P150</f>
        <v>#REF!</v>
      </c>
      <c r="DC150" s="16" t="e">
        <f t="shared" si="5"/>
        <v>#REF!</v>
      </c>
      <c r="DD150" s="29">
        <v>48.021</v>
      </c>
      <c r="DE150" s="20"/>
      <c r="DF150" s="20"/>
      <c r="DG150" s="20">
        <v>164.719</v>
      </c>
      <c r="DH150" s="20">
        <v>106.195</v>
      </c>
      <c r="DI150" s="20">
        <v>58.525</v>
      </c>
      <c r="DJ150" s="20">
        <v>91</v>
      </c>
      <c r="DK150" s="20">
        <v>5.326</v>
      </c>
      <c r="DL150" s="20">
        <v>35.53</v>
      </c>
      <c r="DM150" s="20">
        <v>122.554</v>
      </c>
      <c r="DN150" s="20">
        <v>124.865</v>
      </c>
      <c r="DO150" s="20">
        <v>115.703</v>
      </c>
      <c r="DP150" s="20">
        <v>49.598</v>
      </c>
      <c r="DQ150" s="20">
        <v>66.105</v>
      </c>
      <c r="DR150" s="20">
        <v>91</v>
      </c>
      <c r="DS150" s="20">
        <v>6.016</v>
      </c>
      <c r="DT150" s="20">
        <v>57.134</v>
      </c>
      <c r="DU150" s="20">
        <v>155.89</v>
      </c>
      <c r="DV150" s="20">
        <v>80.586</v>
      </c>
      <c r="DW150" s="20">
        <v>75.303</v>
      </c>
      <c r="DX150" s="20">
        <v>48.306</v>
      </c>
      <c r="DY150" s="20">
        <v>6.853</v>
      </c>
      <c r="DZ150" s="20">
        <v>91</v>
      </c>
      <c r="EA150" s="20">
        <v>115.657</v>
      </c>
      <c r="EB150" s="20">
        <v>95.165</v>
      </c>
      <c r="EC150" s="20">
        <v>15.819</v>
      </c>
      <c r="ED150" s="20">
        <v>4.548</v>
      </c>
      <c r="EE150" s="20">
        <v>10.312</v>
      </c>
    </row>
    <row r="151" ht="20" customHeight="1" spans="1:135">
      <c r="A151" s="17">
        <v>423</v>
      </c>
      <c r="B151" s="18" t="s">
        <v>1332</v>
      </c>
      <c r="C151" s="19" t="s">
        <v>1333</v>
      </c>
      <c r="D151" s="20">
        <v>2926510</v>
      </c>
      <c r="E151" s="23" t="s">
        <v>1334</v>
      </c>
      <c r="F151" s="4">
        <v>0</v>
      </c>
      <c r="G151" s="20">
        <v>1</v>
      </c>
      <c r="H151" s="20">
        <v>1</v>
      </c>
      <c r="I151" s="20">
        <v>1</v>
      </c>
      <c r="J151" s="20">
        <v>1</v>
      </c>
      <c r="K151" s="20">
        <v>1</v>
      </c>
      <c r="L151" s="20">
        <v>72</v>
      </c>
      <c r="M151" s="20">
        <v>176</v>
      </c>
      <c r="N151" s="20">
        <v>66</v>
      </c>
      <c r="O151" s="20">
        <v>21.3</v>
      </c>
      <c r="P151" s="20">
        <v>1.8</v>
      </c>
      <c r="Q151" s="20">
        <v>40.334</v>
      </c>
      <c r="R151" s="29">
        <v>40.334</v>
      </c>
      <c r="S151" s="20">
        <v>13</v>
      </c>
      <c r="T151" s="20">
        <v>423</v>
      </c>
      <c r="U151" s="20">
        <v>0.93</v>
      </c>
      <c r="V151" s="20">
        <v>4.09</v>
      </c>
      <c r="W151" s="20">
        <v>1.27</v>
      </c>
      <c r="X151" s="20">
        <v>2.46</v>
      </c>
      <c r="Y151" s="20">
        <v>80.9</v>
      </c>
      <c r="Z151" s="20">
        <v>5.4</v>
      </c>
      <c r="AA151" s="20">
        <v>47.07</v>
      </c>
      <c r="AB151" s="20">
        <v>5.6</v>
      </c>
      <c r="AC151" s="20">
        <v>2247.19</v>
      </c>
      <c r="AD151" s="20">
        <v>0</v>
      </c>
      <c r="AE151" s="20">
        <v>2</v>
      </c>
      <c r="AF151" s="20">
        <v>0</v>
      </c>
      <c r="AG151" s="20">
        <v>0</v>
      </c>
      <c r="AH151" s="20">
        <v>0</v>
      </c>
      <c r="AI151" s="20">
        <v>124</v>
      </c>
      <c r="AJ151" s="20">
        <v>70</v>
      </c>
      <c r="AK151" s="20">
        <v>10</v>
      </c>
      <c r="AL151" s="6">
        <v>52</v>
      </c>
      <c r="AM151" s="20">
        <v>1</v>
      </c>
      <c r="AN151" s="35"/>
      <c r="AP151" s="34" t="s">
        <v>1335</v>
      </c>
      <c r="AQ151" s="20">
        <v>10</v>
      </c>
      <c r="AR151" s="39" t="s">
        <v>1336</v>
      </c>
      <c r="AS151" s="23" t="s">
        <v>129</v>
      </c>
      <c r="AT151" s="20">
        <v>1</v>
      </c>
      <c r="AU151" s="16">
        <v>1</v>
      </c>
      <c r="AV151" s="20">
        <v>0</v>
      </c>
      <c r="AW151" s="20">
        <v>3</v>
      </c>
      <c r="AX151" s="20">
        <v>100</v>
      </c>
      <c r="AY151" s="20">
        <v>0</v>
      </c>
      <c r="AZ151" s="20">
        <v>100</v>
      </c>
      <c r="BA151" s="20">
        <v>146.7</v>
      </c>
      <c r="BB151" s="20">
        <v>67</v>
      </c>
      <c r="BC151" s="20">
        <v>79.7</v>
      </c>
      <c r="BD151" s="20">
        <v>74</v>
      </c>
      <c r="BE151" s="20">
        <v>54.3</v>
      </c>
      <c r="BF151" s="20">
        <v>95</v>
      </c>
      <c r="BG151" s="20">
        <v>81.5</v>
      </c>
      <c r="BH151" s="20">
        <v>37.2</v>
      </c>
      <c r="BI151" s="20">
        <v>44.3</v>
      </c>
      <c r="BJ151" s="20">
        <v>52.8</v>
      </c>
      <c r="BK151" s="20">
        <v>41</v>
      </c>
      <c r="BL151" s="42">
        <v>0</v>
      </c>
      <c r="BM151" s="42">
        <v>0</v>
      </c>
      <c r="BN151" s="42">
        <v>0</v>
      </c>
      <c r="BO151" s="42">
        <v>0</v>
      </c>
      <c r="BP151" s="42">
        <v>0</v>
      </c>
      <c r="BQ151" s="42">
        <v>0</v>
      </c>
      <c r="BR151" s="42">
        <v>0</v>
      </c>
      <c r="BS151" s="42"/>
      <c r="BT151" s="42"/>
      <c r="BU151" s="42">
        <v>0</v>
      </c>
      <c r="BV151" s="42">
        <v>0</v>
      </c>
      <c r="BW151" s="42">
        <v>0</v>
      </c>
      <c r="BX151" s="42">
        <v>0</v>
      </c>
      <c r="BY151" s="42">
        <v>0</v>
      </c>
      <c r="BZ151" s="42">
        <v>0</v>
      </c>
      <c r="CA151" s="42">
        <v>0</v>
      </c>
      <c r="CB151" s="42">
        <v>0</v>
      </c>
      <c r="CC151" s="42">
        <v>0</v>
      </c>
      <c r="CD151" s="42">
        <v>0</v>
      </c>
      <c r="CE151" s="42">
        <v>0</v>
      </c>
      <c r="CF151" s="42">
        <v>0</v>
      </c>
      <c r="CG151" s="42">
        <v>0</v>
      </c>
      <c r="CH151" s="42">
        <v>0</v>
      </c>
      <c r="CI151" s="42">
        <v>0</v>
      </c>
      <c r="CJ151" s="42">
        <v>0</v>
      </c>
      <c r="CK151" s="42">
        <v>0</v>
      </c>
      <c r="CL151" s="42">
        <v>0</v>
      </c>
      <c r="CM151" s="42">
        <v>0</v>
      </c>
      <c r="CN151" s="42">
        <v>0</v>
      </c>
      <c r="CO151" s="42">
        <v>0</v>
      </c>
      <c r="CP151" s="42">
        <v>0</v>
      </c>
      <c r="CQ151" s="42">
        <v>0</v>
      </c>
      <c r="CR151" s="45" t="s">
        <v>1337</v>
      </c>
      <c r="CS151" s="23" t="s">
        <v>1338</v>
      </c>
      <c r="CT151" s="45" t="s">
        <v>1339</v>
      </c>
      <c r="CU151" s="23" t="s">
        <v>966</v>
      </c>
      <c r="CV151" s="20">
        <v>81.5</v>
      </c>
      <c r="CW151" s="20">
        <v>37.2</v>
      </c>
      <c r="CX151" s="20">
        <v>44.3</v>
      </c>
      <c r="CY151" s="20">
        <v>52.8</v>
      </c>
      <c r="CZ151" s="20">
        <v>54.3</v>
      </c>
      <c r="DA151" s="16" t="e">
        <f>#REF!/P151</f>
        <v>#REF!</v>
      </c>
      <c r="DB151" s="16" t="e">
        <f>#REF!/P151</f>
        <v>#REF!</v>
      </c>
      <c r="DC151" s="16" t="e">
        <f t="shared" si="5"/>
        <v>#REF!</v>
      </c>
      <c r="DD151" s="29">
        <v>47.28</v>
      </c>
      <c r="DE151" s="20"/>
      <c r="DF151" s="20"/>
      <c r="DG151" s="20">
        <v>139.774</v>
      </c>
      <c r="DH151" s="20">
        <v>83.397</v>
      </c>
      <c r="DI151" s="20">
        <v>56.377</v>
      </c>
      <c r="DJ151" s="20">
        <v>89</v>
      </c>
      <c r="DK151" s="20">
        <v>5.018</v>
      </c>
      <c r="DL151" s="20">
        <v>40.334</v>
      </c>
      <c r="DM151" s="20">
        <v>91.615</v>
      </c>
      <c r="DN151" s="20">
        <v>99.836</v>
      </c>
      <c r="DO151" s="20">
        <v>90.592</v>
      </c>
      <c r="DP151" s="20">
        <v>42.756</v>
      </c>
      <c r="DQ151" s="20">
        <v>47.835</v>
      </c>
      <c r="DR151" s="20">
        <v>89</v>
      </c>
      <c r="DS151" s="20">
        <v>4.257</v>
      </c>
      <c r="DT151" s="20">
        <v>52.803</v>
      </c>
      <c r="DU151" s="20">
        <v>137.178</v>
      </c>
      <c r="DV151" s="20">
        <v>68.612</v>
      </c>
      <c r="DW151" s="20">
        <v>68.566</v>
      </c>
      <c r="DX151" s="20">
        <v>49.983</v>
      </c>
      <c r="DY151" s="20">
        <v>5.965</v>
      </c>
      <c r="DZ151" s="20">
        <v>87</v>
      </c>
      <c r="EA151" s="20">
        <v>131.257</v>
      </c>
      <c r="EB151" s="20">
        <v>130.284</v>
      </c>
      <c r="EC151" s="20">
        <v>8.398</v>
      </c>
      <c r="ED151" s="20">
        <v>10.882</v>
      </c>
      <c r="EE151" s="20">
        <v>23.941</v>
      </c>
    </row>
    <row r="152" ht="20" customHeight="1" spans="1:135">
      <c r="A152" s="17">
        <v>436</v>
      </c>
      <c r="B152" s="18" t="s">
        <v>1340</v>
      </c>
      <c r="C152" s="19" t="s">
        <v>1341</v>
      </c>
      <c r="D152" s="20">
        <v>2170449</v>
      </c>
      <c r="E152" s="23" t="s">
        <v>1342</v>
      </c>
      <c r="F152" s="4">
        <v>1</v>
      </c>
      <c r="G152" s="20">
        <v>1</v>
      </c>
      <c r="H152" s="20">
        <v>1</v>
      </c>
      <c r="I152" s="20">
        <v>0</v>
      </c>
      <c r="J152" s="20">
        <v>0</v>
      </c>
      <c r="K152" s="20">
        <v>1</v>
      </c>
      <c r="L152" s="20">
        <v>45</v>
      </c>
      <c r="M152" s="20">
        <v>175</v>
      </c>
      <c r="N152" s="20">
        <v>85</v>
      </c>
      <c r="O152" s="20">
        <v>27.8</v>
      </c>
      <c r="P152" s="20">
        <v>2.03</v>
      </c>
      <c r="Q152" s="20">
        <v>55.498</v>
      </c>
      <c r="R152" s="29">
        <v>55.498</v>
      </c>
      <c r="S152" s="20">
        <v>0.06</v>
      </c>
      <c r="T152" s="20">
        <v>24</v>
      </c>
      <c r="U152" s="20">
        <v>1.61</v>
      </c>
      <c r="V152" s="20">
        <v>3.55</v>
      </c>
      <c r="W152" s="20">
        <v>0.88</v>
      </c>
      <c r="X152" s="20">
        <v>1.91</v>
      </c>
      <c r="Y152" s="20">
        <v>147.9</v>
      </c>
      <c r="Z152" s="20">
        <v>5.7</v>
      </c>
      <c r="AA152" s="20">
        <v>0.5</v>
      </c>
      <c r="AB152" s="20">
        <v>12.7</v>
      </c>
      <c r="AC152" s="20">
        <v>20</v>
      </c>
      <c r="AD152" s="20">
        <v>0</v>
      </c>
      <c r="AE152" s="20">
        <v>1</v>
      </c>
      <c r="AF152" s="20">
        <v>0</v>
      </c>
      <c r="AG152" s="20">
        <v>0</v>
      </c>
      <c r="AH152" s="20">
        <v>0</v>
      </c>
      <c r="AI152" s="20">
        <v>117</v>
      </c>
      <c r="AJ152" s="20">
        <v>66</v>
      </c>
      <c r="AK152" s="20">
        <v>3</v>
      </c>
      <c r="AL152" s="6">
        <v>75</v>
      </c>
      <c r="AM152" s="20">
        <v>1</v>
      </c>
      <c r="AN152" s="35" t="s">
        <v>1343</v>
      </c>
      <c r="AO152" s="6">
        <v>431.3875</v>
      </c>
      <c r="AP152" s="34" t="s">
        <v>1344</v>
      </c>
      <c r="AQ152" s="20">
        <v>3</v>
      </c>
      <c r="AR152" s="39" t="s">
        <v>1345</v>
      </c>
      <c r="AS152" s="23" t="s">
        <v>129</v>
      </c>
      <c r="AT152" s="20">
        <v>1</v>
      </c>
      <c r="AU152" s="16">
        <v>1</v>
      </c>
      <c r="AV152" s="20">
        <v>1</v>
      </c>
      <c r="AW152" s="20">
        <v>3</v>
      </c>
      <c r="AX152" s="20">
        <v>99</v>
      </c>
      <c r="AY152" s="20">
        <v>0</v>
      </c>
      <c r="AZ152" s="42"/>
      <c r="BA152" s="20">
        <v>120.6</v>
      </c>
      <c r="BB152" s="20">
        <v>56.7</v>
      </c>
      <c r="BC152" s="20">
        <v>63.9</v>
      </c>
      <c r="BD152" s="20">
        <v>71</v>
      </c>
      <c r="BE152" s="20">
        <v>53</v>
      </c>
      <c r="BF152" s="20">
        <v>193.5</v>
      </c>
      <c r="BG152" s="20">
        <v>59.4</v>
      </c>
      <c r="BH152" s="20">
        <v>27.9</v>
      </c>
      <c r="BI152" s="20">
        <v>31.5</v>
      </c>
      <c r="BJ152" s="20">
        <v>95.3</v>
      </c>
      <c r="BK152" s="20">
        <v>23</v>
      </c>
      <c r="BL152" s="42">
        <v>0</v>
      </c>
      <c r="BM152" s="42">
        <v>0</v>
      </c>
      <c r="BN152" s="42">
        <v>0</v>
      </c>
      <c r="BO152" s="42">
        <v>0</v>
      </c>
      <c r="BP152" s="42">
        <v>0</v>
      </c>
      <c r="BQ152" s="42">
        <v>0</v>
      </c>
      <c r="BR152" s="42">
        <v>0</v>
      </c>
      <c r="BS152" s="42"/>
      <c r="BT152" s="42"/>
      <c r="BU152" s="42">
        <v>0</v>
      </c>
      <c r="BV152" s="42">
        <v>0</v>
      </c>
      <c r="BW152" s="42">
        <v>0</v>
      </c>
      <c r="BX152" s="42">
        <v>0</v>
      </c>
      <c r="BY152" s="42">
        <v>0</v>
      </c>
      <c r="BZ152" s="42">
        <v>0</v>
      </c>
      <c r="CA152" s="42">
        <v>0</v>
      </c>
      <c r="CB152" s="42">
        <v>0</v>
      </c>
      <c r="CC152" s="42">
        <v>0</v>
      </c>
      <c r="CD152" s="42">
        <v>0</v>
      </c>
      <c r="CE152" s="42">
        <v>0</v>
      </c>
      <c r="CF152" s="42">
        <v>0</v>
      </c>
      <c r="CG152" s="42">
        <v>0</v>
      </c>
      <c r="CH152" s="42">
        <v>0</v>
      </c>
      <c r="CI152" s="42">
        <v>0</v>
      </c>
      <c r="CJ152" s="42">
        <v>0</v>
      </c>
      <c r="CK152" s="42">
        <v>0</v>
      </c>
      <c r="CL152" s="42">
        <v>0</v>
      </c>
      <c r="CM152" s="42">
        <v>0</v>
      </c>
      <c r="CN152" s="42">
        <v>0</v>
      </c>
      <c r="CO152" s="42">
        <v>0</v>
      </c>
      <c r="CP152" s="42">
        <v>0</v>
      </c>
      <c r="CQ152" s="42">
        <v>0</v>
      </c>
      <c r="CR152" s="45" t="s">
        <v>1346</v>
      </c>
      <c r="CS152" s="45" t="s">
        <v>1347</v>
      </c>
      <c r="CT152" s="45" t="s">
        <v>1348</v>
      </c>
      <c r="CU152" s="23" t="s">
        <v>292</v>
      </c>
      <c r="CV152" s="20">
        <v>59.4</v>
      </c>
      <c r="CW152" s="20">
        <v>27.9</v>
      </c>
      <c r="CX152" s="20">
        <v>31.5</v>
      </c>
      <c r="CY152" s="20">
        <v>95.3</v>
      </c>
      <c r="CZ152" s="20">
        <v>53</v>
      </c>
      <c r="DA152" s="16" t="e">
        <f>#REF!/P152</f>
        <v>#REF!</v>
      </c>
      <c r="DB152" s="16" t="e">
        <f>#REF!/P152</f>
        <v>#REF!</v>
      </c>
      <c r="DC152" s="16" t="e">
        <f t="shared" si="5"/>
        <v>#REF!</v>
      </c>
      <c r="DD152" s="29">
        <v>58.323</v>
      </c>
      <c r="DE152" s="20"/>
      <c r="DF152" s="20"/>
      <c r="DG152" s="20">
        <v>153.093</v>
      </c>
      <c r="DH152" s="20">
        <v>68.13</v>
      </c>
      <c r="DI152" s="20">
        <v>84.963</v>
      </c>
      <c r="DJ152" s="20">
        <v>74</v>
      </c>
      <c r="DK152" s="20">
        <v>6.287</v>
      </c>
      <c r="DL152" s="20">
        <v>55.498</v>
      </c>
      <c r="DM152" s="20">
        <v>116.096</v>
      </c>
      <c r="DN152" s="20">
        <v>114.689</v>
      </c>
      <c r="DO152" s="20">
        <v>130.376</v>
      </c>
      <c r="DP152" s="20">
        <v>47.642</v>
      </c>
      <c r="DQ152" s="20">
        <v>82.734</v>
      </c>
      <c r="DR152" s="20">
        <v>74</v>
      </c>
      <c r="DS152" s="20">
        <v>6.122</v>
      </c>
      <c r="DT152" s="20">
        <v>63.458</v>
      </c>
      <c r="DU152" s="20">
        <v>143.042</v>
      </c>
      <c r="DV152" s="20">
        <v>58.412</v>
      </c>
      <c r="DW152" s="20">
        <v>84.63</v>
      </c>
      <c r="DX152" s="20">
        <v>59.165</v>
      </c>
      <c r="DY152" s="20">
        <v>6.178</v>
      </c>
      <c r="DZ152" s="20">
        <v>73</v>
      </c>
      <c r="EA152" s="20">
        <v>135.92</v>
      </c>
      <c r="EB152" s="20">
        <v>125.35</v>
      </c>
      <c r="EC152" s="20">
        <v>14.096</v>
      </c>
      <c r="ED152" s="20">
        <v>19.383</v>
      </c>
      <c r="EE152" s="20">
        <v>22.596</v>
      </c>
    </row>
    <row r="153" ht="20" customHeight="1" spans="1:135">
      <c r="A153" s="17">
        <v>449</v>
      </c>
      <c r="B153" s="18" t="s">
        <v>1349</v>
      </c>
      <c r="C153" s="19" t="s">
        <v>1350</v>
      </c>
      <c r="D153" s="20">
        <v>2844568</v>
      </c>
      <c r="E153" s="23" t="s">
        <v>1351</v>
      </c>
      <c r="F153" s="4">
        <v>0</v>
      </c>
      <c r="G153" s="20">
        <v>1</v>
      </c>
      <c r="H153" s="20">
        <v>1</v>
      </c>
      <c r="I153" s="20">
        <v>0</v>
      </c>
      <c r="J153" s="20">
        <v>0</v>
      </c>
      <c r="K153" s="20">
        <v>1</v>
      </c>
      <c r="L153" s="20">
        <v>41</v>
      </c>
      <c r="M153" s="20">
        <v>180</v>
      </c>
      <c r="N153" s="20">
        <v>102</v>
      </c>
      <c r="O153" s="20">
        <v>31.5</v>
      </c>
      <c r="P153" s="20">
        <v>2.26</v>
      </c>
      <c r="Q153" s="20">
        <v>53.736</v>
      </c>
      <c r="R153" s="29">
        <v>53.736</v>
      </c>
      <c r="S153" s="20">
        <v>25.8</v>
      </c>
      <c r="T153" s="20">
        <v>11</v>
      </c>
      <c r="U153" s="20">
        <v>1.78</v>
      </c>
      <c r="V153" s="20">
        <v>4.9</v>
      </c>
      <c r="W153" s="20">
        <v>0.98</v>
      </c>
      <c r="X153" s="20">
        <v>3.27</v>
      </c>
      <c r="Y153" s="20">
        <v>137.06</v>
      </c>
      <c r="Z153" s="20">
        <v>5.9</v>
      </c>
      <c r="AA153" s="20">
        <v>2.22</v>
      </c>
      <c r="AB153" s="20">
        <v>3.33</v>
      </c>
      <c r="AC153" s="20">
        <v>416.21</v>
      </c>
      <c r="AD153" s="20">
        <v>0</v>
      </c>
      <c r="AE153" s="20">
        <v>1</v>
      </c>
      <c r="AF153" s="20">
        <v>0</v>
      </c>
      <c r="AG153" s="20">
        <v>0</v>
      </c>
      <c r="AH153" s="20">
        <v>0</v>
      </c>
      <c r="AI153" s="20">
        <v>109</v>
      </c>
      <c r="AJ153" s="20">
        <v>86</v>
      </c>
      <c r="AK153" s="20">
        <v>2</v>
      </c>
      <c r="AL153" s="6">
        <v>0</v>
      </c>
      <c r="AM153" s="20">
        <v>0</v>
      </c>
      <c r="AN153" s="34"/>
      <c r="AP153" s="34" t="s">
        <v>1352</v>
      </c>
      <c r="AQ153" s="20">
        <v>2</v>
      </c>
      <c r="AR153" s="39" t="s">
        <v>1352</v>
      </c>
      <c r="AS153" s="23" t="s">
        <v>129</v>
      </c>
      <c r="AT153" s="20">
        <v>1</v>
      </c>
      <c r="AU153" s="16">
        <v>1</v>
      </c>
      <c r="AV153" s="20">
        <v>0</v>
      </c>
      <c r="AW153" s="20">
        <v>3</v>
      </c>
      <c r="AX153" s="20">
        <v>100</v>
      </c>
      <c r="AY153" s="20">
        <v>0</v>
      </c>
      <c r="AZ153" s="42"/>
      <c r="BA153" s="20">
        <v>123</v>
      </c>
      <c r="BB153" s="20">
        <v>42</v>
      </c>
      <c r="BC153" s="20">
        <v>81</v>
      </c>
      <c r="BD153" s="20">
        <v>68</v>
      </c>
      <c r="BE153" s="20">
        <v>66</v>
      </c>
      <c r="BF153" s="20">
        <v>154</v>
      </c>
      <c r="BG153" s="20">
        <v>54.4</v>
      </c>
      <c r="BH153" s="20">
        <v>18.6</v>
      </c>
      <c r="BI153" s="20">
        <v>35.8</v>
      </c>
      <c r="BJ153" s="20">
        <v>68.1</v>
      </c>
      <c r="BK153" s="20">
        <v>21</v>
      </c>
      <c r="BL153" s="42">
        <v>0</v>
      </c>
      <c r="BM153" s="42">
        <v>0</v>
      </c>
      <c r="BN153" s="42">
        <v>0</v>
      </c>
      <c r="BO153" s="42">
        <v>0</v>
      </c>
      <c r="BP153" s="42">
        <v>0</v>
      </c>
      <c r="BQ153" s="42">
        <v>0</v>
      </c>
      <c r="BR153" s="42">
        <v>0</v>
      </c>
      <c r="BS153" s="42"/>
      <c r="BT153" s="42"/>
      <c r="BU153" s="42">
        <v>0</v>
      </c>
      <c r="BV153" s="42">
        <v>0</v>
      </c>
      <c r="BW153" s="42">
        <v>0</v>
      </c>
      <c r="BX153" s="42">
        <v>0</v>
      </c>
      <c r="BY153" s="42">
        <v>0</v>
      </c>
      <c r="BZ153" s="42">
        <v>0</v>
      </c>
      <c r="CA153" s="42">
        <v>0</v>
      </c>
      <c r="CB153" s="42">
        <v>0</v>
      </c>
      <c r="CC153" s="42">
        <v>0</v>
      </c>
      <c r="CD153" s="42">
        <v>0</v>
      </c>
      <c r="CE153" s="42">
        <v>0</v>
      </c>
      <c r="CF153" s="42">
        <v>0</v>
      </c>
      <c r="CG153" s="42">
        <v>0</v>
      </c>
      <c r="CH153" s="42">
        <v>0</v>
      </c>
      <c r="CI153" s="42">
        <v>0</v>
      </c>
      <c r="CJ153" s="42">
        <v>0</v>
      </c>
      <c r="CK153" s="42">
        <v>0</v>
      </c>
      <c r="CL153" s="42">
        <v>0</v>
      </c>
      <c r="CM153" s="42">
        <v>0</v>
      </c>
      <c r="CN153" s="42">
        <v>0</v>
      </c>
      <c r="CO153" s="42">
        <v>0</v>
      </c>
      <c r="CP153" s="42">
        <v>0</v>
      </c>
      <c r="CQ153" s="42">
        <v>0</v>
      </c>
      <c r="CR153" s="45" t="s">
        <v>1353</v>
      </c>
      <c r="CS153" s="23" t="s">
        <v>1354</v>
      </c>
      <c r="CT153" s="45" t="s">
        <v>1355</v>
      </c>
      <c r="CU153" s="23" t="s">
        <v>150</v>
      </c>
      <c r="CV153" s="20">
        <v>54.4</v>
      </c>
      <c r="CW153" s="20">
        <v>18.6</v>
      </c>
      <c r="CX153" s="20">
        <v>35.8</v>
      </c>
      <c r="CY153" s="20">
        <v>68.1</v>
      </c>
      <c r="CZ153" s="20">
        <v>66</v>
      </c>
      <c r="DA153" s="16" t="e">
        <f>#REF!/P153</f>
        <v>#REF!</v>
      </c>
      <c r="DB153" s="16" t="e">
        <f>#REF!/P153</f>
        <v>#REF!</v>
      </c>
      <c r="DC153" s="16" t="e">
        <f t="shared" si="5"/>
        <v>#REF!</v>
      </c>
      <c r="DD153" s="29">
        <v>68.465</v>
      </c>
      <c r="DE153" s="20"/>
      <c r="DF153" s="20"/>
      <c r="DG153" s="20">
        <v>136.395</v>
      </c>
      <c r="DH153" s="20">
        <v>63.101</v>
      </c>
      <c r="DI153" s="20">
        <v>73.293</v>
      </c>
      <c r="DJ153" s="20">
        <v>77</v>
      </c>
      <c r="DK153" s="20">
        <v>5.644</v>
      </c>
      <c r="DL153" s="20">
        <v>53.736</v>
      </c>
      <c r="DM153" s="20">
        <v>126.099</v>
      </c>
      <c r="DN153" s="20">
        <v>127.563</v>
      </c>
      <c r="DO153" s="20">
        <v>115.932</v>
      </c>
      <c r="DP153" s="20">
        <v>47.294</v>
      </c>
      <c r="DQ153" s="20">
        <v>68.639</v>
      </c>
      <c r="DR153" s="20">
        <v>77</v>
      </c>
      <c r="DS153" s="20">
        <v>5.285</v>
      </c>
      <c r="DT153" s="20">
        <v>59.206</v>
      </c>
      <c r="DU153" s="20">
        <v>131.459</v>
      </c>
      <c r="DV153" s="20">
        <v>50.516</v>
      </c>
      <c r="DW153" s="20">
        <v>80.943</v>
      </c>
      <c r="DX153" s="20">
        <v>61.573</v>
      </c>
      <c r="DY153" s="20">
        <v>5.828</v>
      </c>
      <c r="DZ153" s="20">
        <v>72</v>
      </c>
      <c r="EA153" s="20">
        <v>140.024</v>
      </c>
      <c r="EB153" s="20">
        <v>136.361</v>
      </c>
      <c r="EC153" s="20">
        <v>11.982</v>
      </c>
      <c r="ED153" s="20">
        <v>12.005</v>
      </c>
      <c r="EE153" s="20">
        <v>25.79</v>
      </c>
    </row>
    <row r="154" ht="20" customHeight="1" spans="1:135">
      <c r="A154" s="17">
        <v>459</v>
      </c>
      <c r="B154" s="18" t="s">
        <v>1356</v>
      </c>
      <c r="C154" s="19" t="s">
        <v>1357</v>
      </c>
      <c r="D154" s="20">
        <v>601322</v>
      </c>
      <c r="E154" s="23" t="s">
        <v>1358</v>
      </c>
      <c r="F154" s="4">
        <v>1</v>
      </c>
      <c r="G154" s="20">
        <v>1</v>
      </c>
      <c r="H154" s="20">
        <v>1</v>
      </c>
      <c r="I154" s="20">
        <v>0</v>
      </c>
      <c r="J154" s="20">
        <v>0</v>
      </c>
      <c r="K154" s="20">
        <v>1</v>
      </c>
      <c r="L154" s="20">
        <v>55</v>
      </c>
      <c r="M154" s="20">
        <v>171</v>
      </c>
      <c r="N154" s="20">
        <v>72</v>
      </c>
      <c r="O154" s="20">
        <v>24.6</v>
      </c>
      <c r="P154" s="20">
        <v>1.85</v>
      </c>
      <c r="Q154" s="20">
        <v>48.457</v>
      </c>
      <c r="R154" s="29">
        <v>48.457</v>
      </c>
      <c r="S154" s="20">
        <v>14.47</v>
      </c>
      <c r="T154" s="20">
        <v>18</v>
      </c>
      <c r="U154" s="20">
        <v>3.18</v>
      </c>
      <c r="V154" s="20">
        <v>6.28</v>
      </c>
      <c r="W154" s="20">
        <v>1.2</v>
      </c>
      <c r="X154" s="20">
        <v>4.24</v>
      </c>
      <c r="Y154" s="20">
        <v>47</v>
      </c>
      <c r="Z154" s="20">
        <v>5.8</v>
      </c>
      <c r="AA154" s="20">
        <v>2.44</v>
      </c>
      <c r="AB154" s="20">
        <v>3.74</v>
      </c>
      <c r="AC154" s="20">
        <v>517.41</v>
      </c>
      <c r="AD154" s="20">
        <v>0</v>
      </c>
      <c r="AE154" s="20">
        <v>1</v>
      </c>
      <c r="AF154" s="20">
        <v>1</v>
      </c>
      <c r="AG154" s="20">
        <v>0</v>
      </c>
      <c r="AH154" s="20">
        <v>1</v>
      </c>
      <c r="AI154" s="20">
        <v>118</v>
      </c>
      <c r="AJ154" s="20">
        <v>61</v>
      </c>
      <c r="AK154" s="20">
        <v>720</v>
      </c>
      <c r="AL154" s="6">
        <v>138</v>
      </c>
      <c r="AM154" s="20">
        <v>0</v>
      </c>
      <c r="AN154" s="34"/>
      <c r="AP154" s="34" t="s">
        <v>1359</v>
      </c>
      <c r="AQ154" s="20">
        <v>720</v>
      </c>
      <c r="AR154" s="39" t="s">
        <v>1360</v>
      </c>
      <c r="AS154" s="23" t="s">
        <v>146</v>
      </c>
      <c r="AT154" s="20">
        <v>0</v>
      </c>
      <c r="AU154" s="16">
        <v>1</v>
      </c>
      <c r="AV154" s="20">
        <v>0</v>
      </c>
      <c r="AW154" s="20">
        <v>3</v>
      </c>
      <c r="AX154" s="20">
        <v>100</v>
      </c>
      <c r="AY154" s="20">
        <v>0</v>
      </c>
      <c r="AZ154" s="42"/>
      <c r="BA154" s="20">
        <v>124</v>
      </c>
      <c r="BB154" s="20">
        <v>45</v>
      </c>
      <c r="BC154" s="20">
        <v>79</v>
      </c>
      <c r="BD154" s="20">
        <v>94</v>
      </c>
      <c r="BE154" s="20">
        <v>64</v>
      </c>
      <c r="BF154" s="20">
        <v>131</v>
      </c>
      <c r="BG154" s="20">
        <v>67</v>
      </c>
      <c r="BH154" s="20">
        <v>24.3</v>
      </c>
      <c r="BI154" s="20">
        <v>42.7</v>
      </c>
      <c r="BJ154" s="20">
        <v>70.8</v>
      </c>
      <c r="BK154" s="20">
        <v>15</v>
      </c>
      <c r="BL154" s="42">
        <v>0</v>
      </c>
      <c r="BM154" s="42">
        <v>0</v>
      </c>
      <c r="BN154" s="42">
        <v>0</v>
      </c>
      <c r="BO154" s="42">
        <v>0</v>
      </c>
      <c r="BP154" s="42">
        <v>0</v>
      </c>
      <c r="BQ154" s="42">
        <v>0</v>
      </c>
      <c r="BR154" s="42">
        <v>0</v>
      </c>
      <c r="BS154" s="42"/>
      <c r="BT154" s="42"/>
      <c r="BU154" s="42">
        <v>0</v>
      </c>
      <c r="BV154" s="42">
        <v>0</v>
      </c>
      <c r="BW154" s="42">
        <v>0</v>
      </c>
      <c r="BX154" s="42">
        <v>0</v>
      </c>
      <c r="BY154" s="42">
        <v>0</v>
      </c>
      <c r="BZ154" s="42">
        <v>0</v>
      </c>
      <c r="CA154" s="42">
        <v>0</v>
      </c>
      <c r="CB154" s="42">
        <v>0</v>
      </c>
      <c r="CC154" s="42">
        <v>0</v>
      </c>
      <c r="CD154" s="42">
        <v>0</v>
      </c>
      <c r="CE154" s="42">
        <v>0</v>
      </c>
      <c r="CF154" s="42">
        <v>0</v>
      </c>
      <c r="CG154" s="42">
        <v>0</v>
      </c>
      <c r="CH154" s="42">
        <v>0</v>
      </c>
      <c r="CI154" s="42">
        <v>0</v>
      </c>
      <c r="CJ154" s="42">
        <v>0</v>
      </c>
      <c r="CK154" s="42">
        <v>0</v>
      </c>
      <c r="CL154" s="42">
        <v>0</v>
      </c>
      <c r="CM154" s="42">
        <v>0</v>
      </c>
      <c r="CN154" s="42">
        <v>0</v>
      </c>
      <c r="CO154" s="42">
        <v>0</v>
      </c>
      <c r="CP154" s="42">
        <v>0</v>
      </c>
      <c r="CQ154" s="42">
        <v>0</v>
      </c>
      <c r="CR154" s="45" t="s">
        <v>1361</v>
      </c>
      <c r="CS154" s="23" t="s">
        <v>1362</v>
      </c>
      <c r="CT154" s="45" t="s">
        <v>1363</v>
      </c>
      <c r="CU154" s="23" t="s">
        <v>975</v>
      </c>
      <c r="CV154" s="20">
        <v>67</v>
      </c>
      <c r="CW154" s="20">
        <v>24.3</v>
      </c>
      <c r="CX154" s="20">
        <v>42.7</v>
      </c>
      <c r="CY154" s="20">
        <v>70.8</v>
      </c>
      <c r="CZ154" s="20">
        <v>64</v>
      </c>
      <c r="DA154" s="16" t="e">
        <f>#REF!/P154</f>
        <v>#REF!</v>
      </c>
      <c r="DB154" s="16" t="e">
        <f>#REF!/P154</f>
        <v>#REF!</v>
      </c>
      <c r="DC154" s="16" t="e">
        <f t="shared" si="5"/>
        <v>#REF!</v>
      </c>
      <c r="DD154" s="29">
        <v>61.763</v>
      </c>
      <c r="DE154" s="20"/>
      <c r="DF154" s="20"/>
      <c r="DG154" s="20">
        <v>127.864</v>
      </c>
      <c r="DH154" s="20">
        <v>65.906</v>
      </c>
      <c r="DI154" s="20">
        <v>61.959</v>
      </c>
      <c r="DJ154" s="20">
        <v>68</v>
      </c>
      <c r="DK154" s="20">
        <v>4.213</v>
      </c>
      <c r="DL154" s="20">
        <v>48.457</v>
      </c>
      <c r="DM154" s="20">
        <v>97.747</v>
      </c>
      <c r="DN154" s="20">
        <v>107.397</v>
      </c>
      <c r="DO154" s="20">
        <v>122.331</v>
      </c>
      <c r="DP154" s="20">
        <v>54.568</v>
      </c>
      <c r="DQ154" s="20">
        <v>67.763</v>
      </c>
      <c r="DR154" s="20">
        <v>68</v>
      </c>
      <c r="DS154" s="20">
        <v>4.608</v>
      </c>
      <c r="DT154" s="20">
        <v>55.393</v>
      </c>
      <c r="DU154" s="20">
        <v>127.198</v>
      </c>
      <c r="DV154" s="20">
        <v>56.113</v>
      </c>
      <c r="DW154" s="20">
        <v>71.085</v>
      </c>
      <c r="DX154" s="20">
        <v>55.885</v>
      </c>
      <c r="DY154" s="20">
        <v>4.763</v>
      </c>
      <c r="DZ154" s="20">
        <v>67</v>
      </c>
      <c r="EA154" s="20">
        <v>124.607</v>
      </c>
      <c r="EB154" s="20">
        <v>122.644</v>
      </c>
      <c r="EC154" s="20">
        <v>14.509</v>
      </c>
      <c r="ED154" s="20">
        <v>11.435</v>
      </c>
      <c r="EE154" s="20">
        <v>17.071</v>
      </c>
    </row>
    <row r="155" ht="20" customHeight="1" spans="1:135">
      <c r="A155" s="17">
        <v>465</v>
      </c>
      <c r="B155" s="18" t="s">
        <v>1364</v>
      </c>
      <c r="C155" s="19" t="s">
        <v>1365</v>
      </c>
      <c r="D155" s="20">
        <v>2807325</v>
      </c>
      <c r="E155" s="23" t="s">
        <v>1366</v>
      </c>
      <c r="F155" s="4">
        <v>1</v>
      </c>
      <c r="G155" s="20">
        <v>1</v>
      </c>
      <c r="H155" s="20">
        <v>1</v>
      </c>
      <c r="I155" s="20">
        <v>0</v>
      </c>
      <c r="J155" s="20">
        <v>0</v>
      </c>
      <c r="K155" s="20">
        <v>1</v>
      </c>
      <c r="L155" s="20">
        <v>69</v>
      </c>
      <c r="M155" s="20">
        <v>177</v>
      </c>
      <c r="N155" s="20">
        <v>75</v>
      </c>
      <c r="O155" s="20">
        <v>23.9</v>
      </c>
      <c r="P155" s="20">
        <v>1.92</v>
      </c>
      <c r="Q155" s="20">
        <v>49.64</v>
      </c>
      <c r="R155" s="29">
        <v>49.64</v>
      </c>
      <c r="S155" s="20">
        <v>100</v>
      </c>
      <c r="T155" s="20">
        <v>18</v>
      </c>
      <c r="U155" s="20">
        <v>1.08</v>
      </c>
      <c r="V155" s="20">
        <v>5.47</v>
      </c>
      <c r="W155" s="20">
        <v>1.6</v>
      </c>
      <c r="X155" s="20">
        <v>3.6</v>
      </c>
      <c r="Y155" s="20">
        <v>338.6</v>
      </c>
      <c r="Z155" s="20">
        <v>5.7</v>
      </c>
      <c r="AA155" s="20">
        <v>0.5</v>
      </c>
      <c r="AB155" s="20">
        <v>1.67</v>
      </c>
      <c r="AC155" s="20">
        <v>333.6</v>
      </c>
      <c r="AD155" s="20">
        <v>1</v>
      </c>
      <c r="AE155" s="20">
        <v>2</v>
      </c>
      <c r="AF155" s="20">
        <v>1</v>
      </c>
      <c r="AG155" s="20">
        <v>0</v>
      </c>
      <c r="AH155" s="20">
        <v>0</v>
      </c>
      <c r="AI155" s="20">
        <v>135</v>
      </c>
      <c r="AJ155" s="20">
        <v>86</v>
      </c>
      <c r="AK155" s="20">
        <v>3</v>
      </c>
      <c r="AL155" s="6">
        <v>165</v>
      </c>
      <c r="AM155" s="20">
        <v>0</v>
      </c>
      <c r="AN155" s="34"/>
      <c r="AP155" s="34" t="s">
        <v>1367</v>
      </c>
      <c r="AQ155" s="20">
        <v>3</v>
      </c>
      <c r="AR155" s="39" t="s">
        <v>1368</v>
      </c>
      <c r="AS155" s="23" t="s">
        <v>129</v>
      </c>
      <c r="AT155" s="20">
        <v>1</v>
      </c>
      <c r="AU155" s="16">
        <v>1</v>
      </c>
      <c r="AV155" s="20">
        <v>0</v>
      </c>
      <c r="AW155" s="20">
        <v>3</v>
      </c>
      <c r="AX155" s="20">
        <v>100</v>
      </c>
      <c r="AY155" s="20">
        <v>0</v>
      </c>
      <c r="AZ155" s="20">
        <v>100</v>
      </c>
      <c r="BA155" s="20">
        <v>161</v>
      </c>
      <c r="BB155" s="20">
        <v>76.3</v>
      </c>
      <c r="BC155" s="20">
        <v>84.7</v>
      </c>
      <c r="BD155" s="20">
        <v>73</v>
      </c>
      <c r="BE155" s="20">
        <v>52.6</v>
      </c>
      <c r="BF155" s="20">
        <v>120.5</v>
      </c>
      <c r="BG155" s="20">
        <v>83.8</v>
      </c>
      <c r="BH155" s="20">
        <v>39.7</v>
      </c>
      <c r="BI155" s="20">
        <v>44.1</v>
      </c>
      <c r="BJ155" s="20">
        <v>62.8</v>
      </c>
      <c r="BK155" s="20">
        <v>26</v>
      </c>
      <c r="BL155" s="42">
        <v>0</v>
      </c>
      <c r="BM155" s="42">
        <v>0</v>
      </c>
      <c r="BN155" s="42">
        <v>0</v>
      </c>
      <c r="BO155" s="42">
        <v>0</v>
      </c>
      <c r="BP155" s="42">
        <v>0</v>
      </c>
      <c r="BQ155" s="42">
        <v>0</v>
      </c>
      <c r="BR155" s="42">
        <v>0</v>
      </c>
      <c r="BS155" s="42"/>
      <c r="BT155" s="42"/>
      <c r="BU155" s="42">
        <v>0</v>
      </c>
      <c r="BV155" s="42">
        <v>0</v>
      </c>
      <c r="BW155" s="42">
        <v>0</v>
      </c>
      <c r="BX155" s="42">
        <v>0</v>
      </c>
      <c r="BY155" s="42">
        <v>0</v>
      </c>
      <c r="BZ155" s="42">
        <v>0</v>
      </c>
      <c r="CA155" s="42">
        <v>0</v>
      </c>
      <c r="CB155" s="42">
        <v>0</v>
      </c>
      <c r="CC155" s="42">
        <v>0</v>
      </c>
      <c r="CD155" s="42">
        <v>0</v>
      </c>
      <c r="CE155" s="42">
        <v>0</v>
      </c>
      <c r="CF155" s="42">
        <v>0</v>
      </c>
      <c r="CG155" s="42">
        <v>0</v>
      </c>
      <c r="CH155" s="42">
        <v>0</v>
      </c>
      <c r="CI155" s="42">
        <v>0</v>
      </c>
      <c r="CJ155" s="42">
        <v>0</v>
      </c>
      <c r="CK155" s="42">
        <v>0</v>
      </c>
      <c r="CL155" s="42">
        <v>0</v>
      </c>
      <c r="CM155" s="42">
        <v>0</v>
      </c>
      <c r="CN155" s="42">
        <v>0</v>
      </c>
      <c r="CO155" s="42">
        <v>0</v>
      </c>
      <c r="CP155" s="42">
        <v>0</v>
      </c>
      <c r="CQ155" s="42">
        <v>0</v>
      </c>
      <c r="CR155" s="45" t="s">
        <v>1369</v>
      </c>
      <c r="CS155" s="45" t="s">
        <v>1370</v>
      </c>
      <c r="CT155" s="45" t="s">
        <v>1371</v>
      </c>
      <c r="CU155" s="23" t="s">
        <v>966</v>
      </c>
      <c r="CV155" s="20">
        <v>83.8</v>
      </c>
      <c r="CW155" s="20">
        <v>39.7</v>
      </c>
      <c r="CX155" s="20">
        <v>44.1</v>
      </c>
      <c r="CY155" s="20">
        <v>62.8</v>
      </c>
      <c r="CZ155" s="20">
        <v>52.6</v>
      </c>
      <c r="DA155" s="16" t="e">
        <f>#REF!/P155</f>
        <v>#REF!</v>
      </c>
      <c r="DB155" s="16" t="e">
        <f>#REF!/P155</f>
        <v>#REF!</v>
      </c>
      <c r="DC155" s="16" t="e">
        <f t="shared" si="5"/>
        <v>#REF!</v>
      </c>
      <c r="DD155" s="29">
        <v>68.632</v>
      </c>
      <c r="DE155" s="20"/>
      <c r="DF155" s="20"/>
      <c r="DG155" s="20">
        <v>156.891</v>
      </c>
      <c r="DH155" s="20">
        <v>79.01</v>
      </c>
      <c r="DI155" s="20">
        <v>77.881</v>
      </c>
      <c r="DJ155" s="20">
        <v>71</v>
      </c>
      <c r="DK155" s="20">
        <v>5.53</v>
      </c>
      <c r="DL155" s="20">
        <v>49.64</v>
      </c>
      <c r="DM155" s="20">
        <v>132.737</v>
      </c>
      <c r="DN155" s="20">
        <v>135.75</v>
      </c>
      <c r="DO155" s="20">
        <v>119.611</v>
      </c>
      <c r="DP155" s="20">
        <v>49.593</v>
      </c>
      <c r="DQ155" s="20">
        <v>70.018</v>
      </c>
      <c r="DR155" s="20">
        <v>71</v>
      </c>
      <c r="DS155" s="20">
        <v>4.971</v>
      </c>
      <c r="DT155" s="20">
        <v>58.538</v>
      </c>
      <c r="DU155" s="20">
        <v>143.439</v>
      </c>
      <c r="DV155" s="20">
        <v>73.781</v>
      </c>
      <c r="DW155" s="20">
        <v>69.659</v>
      </c>
      <c r="DX155" s="20">
        <v>48.563</v>
      </c>
      <c r="DY155" s="20">
        <v>4.946</v>
      </c>
      <c r="DZ155" s="20">
        <v>71</v>
      </c>
      <c r="EA155" s="20">
        <v>171.573</v>
      </c>
      <c r="EB155" s="20">
        <v>174.768</v>
      </c>
      <c r="EC155" s="20">
        <v>14.908</v>
      </c>
      <c r="ED155" s="20">
        <v>7.937</v>
      </c>
      <c r="EE155" s="20">
        <v>18.285</v>
      </c>
    </row>
    <row r="156" ht="20" customHeight="1" spans="1:135">
      <c r="A156" s="17">
        <v>469</v>
      </c>
      <c r="B156" s="18" t="s">
        <v>1372</v>
      </c>
      <c r="C156" s="19" t="s">
        <v>1373</v>
      </c>
      <c r="D156" s="20">
        <v>2799988</v>
      </c>
      <c r="E156" s="23" t="s">
        <v>1374</v>
      </c>
      <c r="F156" s="4">
        <v>0</v>
      </c>
      <c r="G156" s="20">
        <v>1</v>
      </c>
      <c r="H156" s="20">
        <v>1</v>
      </c>
      <c r="I156" s="20">
        <v>0</v>
      </c>
      <c r="J156" s="20">
        <v>0</v>
      </c>
      <c r="K156" s="20">
        <v>1</v>
      </c>
      <c r="L156" s="20">
        <v>64</v>
      </c>
      <c r="M156" s="20">
        <v>175</v>
      </c>
      <c r="N156" s="20">
        <v>80</v>
      </c>
      <c r="O156" s="20">
        <v>26.1</v>
      </c>
      <c r="P156" s="20">
        <v>1.97</v>
      </c>
      <c r="Q156" s="20">
        <v>62.151</v>
      </c>
      <c r="R156" s="29">
        <v>62.151</v>
      </c>
      <c r="S156" s="20">
        <v>24.2</v>
      </c>
      <c r="T156" s="20">
        <v>67.6</v>
      </c>
      <c r="U156" s="20">
        <v>0.25</v>
      </c>
      <c r="V156" s="20">
        <v>3.94</v>
      </c>
      <c r="W156" s="20">
        <v>1.07</v>
      </c>
      <c r="X156" s="20">
        <v>2.16</v>
      </c>
      <c r="Y156" s="20">
        <v>44</v>
      </c>
      <c r="Z156" s="20">
        <v>5.5</v>
      </c>
      <c r="AA156" s="20">
        <v>2.52</v>
      </c>
      <c r="AB156" s="20">
        <v>0.19</v>
      </c>
      <c r="AC156" s="20">
        <v>542.87</v>
      </c>
      <c r="AD156" s="20">
        <v>1</v>
      </c>
      <c r="AE156" s="20">
        <v>2</v>
      </c>
      <c r="AF156" s="20">
        <v>1</v>
      </c>
      <c r="AG156" s="20">
        <v>0</v>
      </c>
      <c r="AH156" s="20">
        <v>0</v>
      </c>
      <c r="AI156" s="20">
        <v>123</v>
      </c>
      <c r="AJ156" s="20">
        <v>76</v>
      </c>
      <c r="AK156" s="20">
        <v>1</v>
      </c>
      <c r="AL156" s="6">
        <v>70</v>
      </c>
      <c r="AM156" s="20">
        <v>0</v>
      </c>
      <c r="AN156" s="34"/>
      <c r="AP156" s="34" t="s">
        <v>1375</v>
      </c>
      <c r="AQ156" s="20">
        <v>1</v>
      </c>
      <c r="AR156" s="39" t="s">
        <v>1376</v>
      </c>
      <c r="AS156" s="23" t="s">
        <v>129</v>
      </c>
      <c r="AT156" s="20">
        <v>1</v>
      </c>
      <c r="AU156" s="16">
        <v>1</v>
      </c>
      <c r="AV156" s="20">
        <v>0</v>
      </c>
      <c r="AW156" s="20">
        <v>3</v>
      </c>
      <c r="AX156" s="20">
        <v>100</v>
      </c>
      <c r="AY156" s="20">
        <v>0</v>
      </c>
      <c r="AZ156" s="20">
        <v>50</v>
      </c>
      <c r="BA156" s="20">
        <v>148.3</v>
      </c>
      <c r="BB156" s="20">
        <v>46.1</v>
      </c>
      <c r="BC156" s="20">
        <v>102.1</v>
      </c>
      <c r="BD156" s="20">
        <v>70</v>
      </c>
      <c r="BE156" s="20">
        <v>68.9</v>
      </c>
      <c r="BF156" s="20">
        <v>85.9</v>
      </c>
      <c r="BG156" s="20">
        <v>75.3</v>
      </c>
      <c r="BH156" s="20">
        <v>23.4</v>
      </c>
      <c r="BI156" s="20">
        <v>51.9</v>
      </c>
      <c r="BJ156" s="20">
        <v>43.6</v>
      </c>
      <c r="BK156" s="20">
        <v>11</v>
      </c>
      <c r="BL156" s="42">
        <v>0</v>
      </c>
      <c r="BM156" s="20">
        <v>1</v>
      </c>
      <c r="BN156" s="42">
        <v>0</v>
      </c>
      <c r="BO156" s="42">
        <v>0</v>
      </c>
      <c r="BP156" s="20">
        <v>1</v>
      </c>
      <c r="BQ156" s="42">
        <v>0</v>
      </c>
      <c r="BR156" s="42">
        <v>1</v>
      </c>
      <c r="BS156" s="42"/>
      <c r="BT156" s="42"/>
      <c r="BU156" s="42">
        <v>0</v>
      </c>
      <c r="BV156" s="42">
        <v>0</v>
      </c>
      <c r="BW156" s="42">
        <v>0</v>
      </c>
      <c r="BX156" s="42">
        <v>0</v>
      </c>
      <c r="BY156" s="42">
        <v>0</v>
      </c>
      <c r="BZ156" s="42">
        <v>0</v>
      </c>
      <c r="CA156" s="42">
        <v>0</v>
      </c>
      <c r="CB156" s="42">
        <v>0</v>
      </c>
      <c r="CC156" s="42">
        <v>0</v>
      </c>
      <c r="CD156" s="20">
        <v>1</v>
      </c>
      <c r="CE156" s="42">
        <v>0</v>
      </c>
      <c r="CF156" s="42">
        <v>0</v>
      </c>
      <c r="CG156" s="42">
        <v>0</v>
      </c>
      <c r="CH156" s="20">
        <v>1</v>
      </c>
      <c r="CI156" s="42">
        <v>0</v>
      </c>
      <c r="CJ156" s="42">
        <v>0</v>
      </c>
      <c r="CK156" s="20">
        <v>1</v>
      </c>
      <c r="CL156" s="42">
        <v>0</v>
      </c>
      <c r="CM156" s="42">
        <v>0</v>
      </c>
      <c r="CN156" s="20">
        <v>1</v>
      </c>
      <c r="CO156" s="20">
        <v>1</v>
      </c>
      <c r="CP156" s="42">
        <v>0</v>
      </c>
      <c r="CQ156" s="42">
        <v>0</v>
      </c>
      <c r="CR156" s="45" t="s">
        <v>1377</v>
      </c>
      <c r="CS156" s="23" t="s">
        <v>1006</v>
      </c>
      <c r="CT156" s="45" t="s">
        <v>1378</v>
      </c>
      <c r="CU156" s="23" t="s">
        <v>211</v>
      </c>
      <c r="CV156" s="20">
        <v>75.3</v>
      </c>
      <c r="CW156" s="20">
        <v>23.4</v>
      </c>
      <c r="CX156" s="20">
        <v>51.9</v>
      </c>
      <c r="CY156" s="20">
        <v>43.6</v>
      </c>
      <c r="CZ156" s="20">
        <v>68.9</v>
      </c>
      <c r="DA156" s="16" t="e">
        <f>#REF!/P156</f>
        <v>#REF!</v>
      </c>
      <c r="DB156" s="16" t="e">
        <f>#REF!/P156</f>
        <v>#REF!</v>
      </c>
      <c r="DC156" s="16" t="e">
        <f t="shared" si="5"/>
        <v>#REF!</v>
      </c>
      <c r="DD156" s="29">
        <v>64.551</v>
      </c>
      <c r="DE156" s="20"/>
      <c r="DF156" s="20"/>
      <c r="DG156" s="20">
        <v>148.389</v>
      </c>
      <c r="DH156" s="20">
        <v>56.163</v>
      </c>
      <c r="DI156" s="20">
        <v>92.226</v>
      </c>
      <c r="DJ156" s="20">
        <v>78</v>
      </c>
      <c r="DK156" s="20">
        <v>7.194</v>
      </c>
      <c r="DL156" s="20">
        <v>62.151</v>
      </c>
      <c r="DM156" s="20">
        <v>88.604</v>
      </c>
      <c r="DN156" s="20">
        <v>95.814</v>
      </c>
      <c r="DO156" s="20">
        <v>149.368</v>
      </c>
      <c r="DP156" s="20">
        <v>52.671</v>
      </c>
      <c r="DQ156" s="20">
        <v>96.697</v>
      </c>
      <c r="DR156" s="20">
        <v>78</v>
      </c>
      <c r="DS156" s="20">
        <v>7.542</v>
      </c>
      <c r="DT156" s="20">
        <v>64.737</v>
      </c>
      <c r="DU156" s="20">
        <v>147.497</v>
      </c>
      <c r="DV156" s="20">
        <v>42.851</v>
      </c>
      <c r="DW156" s="20">
        <v>104.646</v>
      </c>
      <c r="DX156" s="20">
        <v>70.948</v>
      </c>
      <c r="DY156" s="20">
        <v>8.267</v>
      </c>
      <c r="DZ156" s="20">
        <v>79</v>
      </c>
      <c r="EA156" s="20">
        <v>90.172</v>
      </c>
      <c r="EB156" s="20">
        <v>101.907</v>
      </c>
      <c r="EC156" s="20">
        <v>20.593</v>
      </c>
      <c r="ED156" s="20">
        <v>11.646</v>
      </c>
      <c r="EE156" s="20">
        <v>18.431</v>
      </c>
    </row>
    <row r="157" ht="20" customHeight="1" spans="1:135">
      <c r="A157" s="17">
        <v>470</v>
      </c>
      <c r="B157" s="18" t="s">
        <v>1379</v>
      </c>
      <c r="C157" s="19" t="s">
        <v>1380</v>
      </c>
      <c r="D157" s="20">
        <v>2798374</v>
      </c>
      <c r="E157" s="23" t="s">
        <v>1381</v>
      </c>
      <c r="F157" s="4">
        <v>1</v>
      </c>
      <c r="G157" s="20">
        <v>0</v>
      </c>
      <c r="H157" s="20">
        <v>0</v>
      </c>
      <c r="I157" s="20">
        <v>0</v>
      </c>
      <c r="J157" s="20">
        <v>0</v>
      </c>
      <c r="K157" s="20">
        <v>1</v>
      </c>
      <c r="L157" s="20">
        <v>61</v>
      </c>
      <c r="M157" s="20">
        <v>169</v>
      </c>
      <c r="N157" s="20">
        <v>65</v>
      </c>
      <c r="O157" s="20">
        <v>22.8</v>
      </c>
      <c r="P157" s="20">
        <v>1.75</v>
      </c>
      <c r="Q157" s="20">
        <v>50.236</v>
      </c>
      <c r="R157" s="29">
        <v>50.236</v>
      </c>
      <c r="S157" s="20">
        <v>9.58</v>
      </c>
      <c r="T157" s="20">
        <v>26</v>
      </c>
      <c r="U157" s="20">
        <v>0.97</v>
      </c>
      <c r="V157" s="20">
        <v>3.89</v>
      </c>
      <c r="W157" s="20">
        <v>0.88</v>
      </c>
      <c r="X157" s="20">
        <v>2.61</v>
      </c>
      <c r="Y157" s="20">
        <v>78.8</v>
      </c>
      <c r="Z157" s="20">
        <v>7.1</v>
      </c>
      <c r="AA157" s="20">
        <v>2.16</v>
      </c>
      <c r="AB157" s="20">
        <v>0.53</v>
      </c>
      <c r="AC157" s="20">
        <v>1090.19</v>
      </c>
      <c r="AD157" s="20">
        <v>1</v>
      </c>
      <c r="AE157" s="20">
        <v>1</v>
      </c>
      <c r="AF157" s="20">
        <v>0</v>
      </c>
      <c r="AG157" s="20">
        <v>1</v>
      </c>
      <c r="AH157" s="20">
        <v>0</v>
      </c>
      <c r="AI157" s="20">
        <v>110</v>
      </c>
      <c r="AJ157" s="20">
        <v>68</v>
      </c>
      <c r="AK157" s="20">
        <v>8</v>
      </c>
      <c r="AL157" s="6">
        <v>83</v>
      </c>
      <c r="AM157" s="20">
        <v>0</v>
      </c>
      <c r="AN157" s="34"/>
      <c r="AP157" s="34" t="s">
        <v>1382</v>
      </c>
      <c r="AQ157" s="20">
        <v>8</v>
      </c>
      <c r="AR157" s="39" t="s">
        <v>1383</v>
      </c>
      <c r="AS157" s="23" t="s">
        <v>146</v>
      </c>
      <c r="AT157" s="20">
        <v>0</v>
      </c>
      <c r="AU157" s="16">
        <v>1</v>
      </c>
      <c r="AV157" s="20">
        <v>3</v>
      </c>
      <c r="AW157" s="20">
        <v>3</v>
      </c>
      <c r="AX157" s="20">
        <v>0</v>
      </c>
      <c r="AY157" s="20">
        <v>0</v>
      </c>
      <c r="AZ157" s="42"/>
      <c r="BA157" s="20">
        <v>137</v>
      </c>
      <c r="BB157" s="20">
        <v>72</v>
      </c>
      <c r="BC157" s="20">
        <v>65</v>
      </c>
      <c r="BD157" s="20">
        <v>80</v>
      </c>
      <c r="BE157" s="20">
        <v>48</v>
      </c>
      <c r="BF157" s="20">
        <v>99</v>
      </c>
      <c r="BG157" s="20">
        <v>78.3</v>
      </c>
      <c r="BH157" s="20">
        <v>41.1</v>
      </c>
      <c r="BI157" s="20">
        <v>37.1</v>
      </c>
      <c r="BJ157" s="20">
        <v>56.6</v>
      </c>
      <c r="BK157" s="20">
        <v>31</v>
      </c>
      <c r="BL157" s="42">
        <v>0</v>
      </c>
      <c r="BM157" s="42">
        <v>0</v>
      </c>
      <c r="BN157" s="42">
        <v>0</v>
      </c>
      <c r="BO157" s="42">
        <v>0</v>
      </c>
      <c r="BP157" s="42">
        <v>0</v>
      </c>
      <c r="BQ157" s="42">
        <v>0</v>
      </c>
      <c r="BR157" s="42">
        <v>0</v>
      </c>
      <c r="BS157" s="42"/>
      <c r="BT157" s="42"/>
      <c r="BU157" s="42">
        <v>0</v>
      </c>
      <c r="BV157" s="42">
        <v>0</v>
      </c>
      <c r="BW157" s="42">
        <v>0</v>
      </c>
      <c r="BX157" s="42">
        <v>0</v>
      </c>
      <c r="BY157" s="42">
        <v>0</v>
      </c>
      <c r="BZ157" s="42">
        <v>0</v>
      </c>
      <c r="CA157" s="42">
        <v>0</v>
      </c>
      <c r="CB157" s="42">
        <v>0</v>
      </c>
      <c r="CC157" s="42">
        <v>0</v>
      </c>
      <c r="CD157" s="42">
        <v>0</v>
      </c>
      <c r="CE157" s="42">
        <v>0</v>
      </c>
      <c r="CF157" s="42">
        <v>0</v>
      </c>
      <c r="CG157" s="42">
        <v>0</v>
      </c>
      <c r="CH157" s="42">
        <v>0</v>
      </c>
      <c r="CI157" s="42">
        <v>0</v>
      </c>
      <c r="CJ157" s="42">
        <v>0</v>
      </c>
      <c r="CK157" s="42">
        <v>0</v>
      </c>
      <c r="CL157" s="42">
        <v>0</v>
      </c>
      <c r="CM157" s="42">
        <v>0</v>
      </c>
      <c r="CN157" s="42">
        <v>0</v>
      </c>
      <c r="CO157" s="42">
        <v>0</v>
      </c>
      <c r="CP157" s="42">
        <v>0</v>
      </c>
      <c r="CQ157" s="42">
        <v>0</v>
      </c>
      <c r="CR157" s="45" t="s">
        <v>1384</v>
      </c>
      <c r="CS157" s="23" t="s">
        <v>1006</v>
      </c>
      <c r="CT157" s="45" t="s">
        <v>1385</v>
      </c>
      <c r="CU157" s="23" t="s">
        <v>292</v>
      </c>
      <c r="CV157" s="20">
        <v>78.3</v>
      </c>
      <c r="CW157" s="20">
        <v>41.1</v>
      </c>
      <c r="CX157" s="20">
        <v>37.1</v>
      </c>
      <c r="CY157" s="20">
        <v>56.6</v>
      </c>
      <c r="CZ157" s="20">
        <v>48</v>
      </c>
      <c r="DA157" s="16" t="e">
        <f>#REF!/P157</f>
        <v>#REF!</v>
      </c>
      <c r="DB157" s="16" t="e">
        <f>#REF!/P157</f>
        <v>#REF!</v>
      </c>
      <c r="DC157" s="16" t="e">
        <f t="shared" si="5"/>
        <v>#REF!</v>
      </c>
      <c r="DD157" s="29">
        <v>74.917</v>
      </c>
      <c r="DE157" s="20"/>
      <c r="DF157" s="20"/>
      <c r="DG157" s="20">
        <v>137.781</v>
      </c>
      <c r="DH157" s="20">
        <v>68.566</v>
      </c>
      <c r="DI157" s="20">
        <v>69.216</v>
      </c>
      <c r="DJ157" s="20">
        <v>67</v>
      </c>
      <c r="DK157" s="20">
        <v>4.637</v>
      </c>
      <c r="DL157" s="20">
        <v>50.236</v>
      </c>
      <c r="DM157" s="20">
        <v>87.339</v>
      </c>
      <c r="DN157" s="20">
        <v>91.301</v>
      </c>
      <c r="DO157" s="20">
        <v>132.025</v>
      </c>
      <c r="DP157" s="20">
        <v>57.755</v>
      </c>
      <c r="DQ157" s="20">
        <v>74.27</v>
      </c>
      <c r="DR157" s="20">
        <v>67</v>
      </c>
      <c r="DS157" s="20">
        <v>4.976</v>
      </c>
      <c r="DT157" s="20">
        <v>56.254</v>
      </c>
      <c r="DU157" s="20">
        <v>121.133</v>
      </c>
      <c r="DV157" s="20">
        <v>63.13</v>
      </c>
      <c r="DW157" s="20">
        <v>58.003</v>
      </c>
      <c r="DX157" s="20">
        <v>47.884</v>
      </c>
      <c r="DY157" s="20">
        <v>3.712</v>
      </c>
      <c r="DZ157" s="20">
        <v>64</v>
      </c>
      <c r="EA157" s="20">
        <v>101.863</v>
      </c>
      <c r="EB157" s="20">
        <v>103.527</v>
      </c>
      <c r="EC157" s="20">
        <v>9.786</v>
      </c>
      <c r="ED157" s="20">
        <v>9.436</v>
      </c>
      <c r="EE157" s="20">
        <v>18.431</v>
      </c>
    </row>
    <row r="158" ht="20" customHeight="1" spans="1:135">
      <c r="A158" s="17">
        <v>471</v>
      </c>
      <c r="B158" s="18" t="s">
        <v>1386</v>
      </c>
      <c r="C158" s="19" t="s">
        <v>1387</v>
      </c>
      <c r="D158" s="20">
        <v>2795665</v>
      </c>
      <c r="E158" s="23" t="s">
        <v>1388</v>
      </c>
      <c r="F158" s="4">
        <v>0</v>
      </c>
      <c r="G158" s="20">
        <v>1</v>
      </c>
      <c r="H158" s="20">
        <v>1</v>
      </c>
      <c r="I158" s="20">
        <v>1</v>
      </c>
      <c r="J158" s="20">
        <v>0</v>
      </c>
      <c r="K158" s="20">
        <v>1</v>
      </c>
      <c r="L158" s="20">
        <v>66</v>
      </c>
      <c r="M158" s="20">
        <v>164</v>
      </c>
      <c r="N158" s="20">
        <v>74</v>
      </c>
      <c r="O158" s="20">
        <v>27.5</v>
      </c>
      <c r="P158" s="20">
        <v>1.84</v>
      </c>
      <c r="Q158" s="20">
        <v>26.066</v>
      </c>
      <c r="R158" s="29">
        <v>26.066</v>
      </c>
      <c r="S158" s="20">
        <v>100</v>
      </c>
      <c r="T158" s="20">
        <v>1243</v>
      </c>
      <c r="U158" s="20">
        <v>0.13</v>
      </c>
      <c r="V158" s="20">
        <v>1.5</v>
      </c>
      <c r="W158" s="20">
        <v>1.25</v>
      </c>
      <c r="X158" s="20">
        <v>1</v>
      </c>
      <c r="Y158" s="20">
        <v>21</v>
      </c>
      <c r="Z158" s="20">
        <v>6</v>
      </c>
      <c r="AA158" s="20">
        <v>5.75</v>
      </c>
      <c r="AB158" s="20">
        <v>17.65</v>
      </c>
      <c r="AC158" s="20">
        <v>135.5</v>
      </c>
      <c r="AD158" s="20">
        <v>1</v>
      </c>
      <c r="AE158" s="20">
        <v>2</v>
      </c>
      <c r="AF158" s="20">
        <v>0</v>
      </c>
      <c r="AG158" s="20">
        <v>0</v>
      </c>
      <c r="AH158" s="20">
        <v>0</v>
      </c>
      <c r="AI158" s="20">
        <v>89</v>
      </c>
      <c r="AJ158" s="20">
        <v>62</v>
      </c>
      <c r="AK158" s="20">
        <v>0.5</v>
      </c>
      <c r="AL158" s="6">
        <v>0</v>
      </c>
      <c r="AM158" s="20">
        <v>0</v>
      </c>
      <c r="AN158" s="34"/>
      <c r="AP158" s="34" t="s">
        <v>1389</v>
      </c>
      <c r="AQ158" s="20">
        <v>0.5</v>
      </c>
      <c r="AR158" s="39" t="s">
        <v>1389</v>
      </c>
      <c r="AS158" s="23" t="s">
        <v>129</v>
      </c>
      <c r="AT158" s="20">
        <v>1</v>
      </c>
      <c r="AU158" s="16">
        <v>1</v>
      </c>
      <c r="AV158" s="20">
        <v>0</v>
      </c>
      <c r="AW158" s="20">
        <v>3</v>
      </c>
      <c r="AX158" s="20">
        <v>100</v>
      </c>
      <c r="AY158" s="20">
        <v>0</v>
      </c>
      <c r="AZ158" s="20">
        <v>100</v>
      </c>
      <c r="BA158" s="20">
        <v>182.2</v>
      </c>
      <c r="BB158" s="20">
        <v>125.2</v>
      </c>
      <c r="BC158" s="20">
        <v>57</v>
      </c>
      <c r="BD158" s="20">
        <v>79</v>
      </c>
      <c r="BE158" s="20">
        <v>31.3</v>
      </c>
      <c r="BF158" s="20">
        <v>120.1</v>
      </c>
      <c r="BG158" s="20">
        <v>99</v>
      </c>
      <c r="BH158" s="20">
        <v>68.1</v>
      </c>
      <c r="BI158" s="20">
        <v>31</v>
      </c>
      <c r="BJ158" s="20">
        <v>65.3</v>
      </c>
      <c r="BK158" s="20">
        <v>45</v>
      </c>
      <c r="BL158" s="42">
        <v>0</v>
      </c>
      <c r="BM158" s="42">
        <v>0</v>
      </c>
      <c r="BN158" s="42">
        <v>0</v>
      </c>
      <c r="BO158" s="42">
        <v>0</v>
      </c>
      <c r="BP158" s="42">
        <v>0</v>
      </c>
      <c r="BQ158" s="42">
        <v>0</v>
      </c>
      <c r="BR158" s="42">
        <v>0</v>
      </c>
      <c r="BS158" s="42"/>
      <c r="BT158" s="42"/>
      <c r="BU158" s="42">
        <v>0</v>
      </c>
      <c r="BV158" s="42">
        <v>0</v>
      </c>
      <c r="BW158" s="42">
        <v>0</v>
      </c>
      <c r="BX158" s="42">
        <v>0</v>
      </c>
      <c r="BY158" s="42">
        <v>0</v>
      </c>
      <c r="BZ158" s="42">
        <v>0</v>
      </c>
      <c r="CA158" s="42">
        <v>0</v>
      </c>
      <c r="CB158" s="42">
        <v>0</v>
      </c>
      <c r="CC158" s="42">
        <v>0</v>
      </c>
      <c r="CD158" s="42">
        <v>0</v>
      </c>
      <c r="CE158" s="42">
        <v>0</v>
      </c>
      <c r="CF158" s="42">
        <v>0</v>
      </c>
      <c r="CG158" s="42">
        <v>0</v>
      </c>
      <c r="CH158" s="42">
        <v>0</v>
      </c>
      <c r="CI158" s="42">
        <v>0</v>
      </c>
      <c r="CJ158" s="42">
        <v>0</v>
      </c>
      <c r="CK158" s="42">
        <v>0</v>
      </c>
      <c r="CL158" s="42">
        <v>0</v>
      </c>
      <c r="CM158" s="42">
        <v>0</v>
      </c>
      <c r="CN158" s="42">
        <v>0</v>
      </c>
      <c r="CO158" s="42">
        <v>0</v>
      </c>
      <c r="CP158" s="42">
        <v>0</v>
      </c>
      <c r="CQ158" s="42">
        <v>0</v>
      </c>
      <c r="CR158" s="45" t="s">
        <v>1390</v>
      </c>
      <c r="CS158" s="23" t="s">
        <v>1391</v>
      </c>
      <c r="CT158" s="45" t="s">
        <v>1392</v>
      </c>
      <c r="CU158" s="23" t="s">
        <v>140</v>
      </c>
      <c r="CV158" s="20">
        <v>99</v>
      </c>
      <c r="CW158" s="20">
        <v>68.1</v>
      </c>
      <c r="CX158" s="20">
        <v>31</v>
      </c>
      <c r="CY158" s="20">
        <v>65.3</v>
      </c>
      <c r="CZ158" s="20">
        <v>31.3</v>
      </c>
      <c r="DA158" s="16" t="e">
        <f>#REF!/P158</f>
        <v>#REF!</v>
      </c>
      <c r="DB158" s="16" t="e">
        <f>#REF!/P158</f>
        <v>#REF!</v>
      </c>
      <c r="DC158" s="16" t="e">
        <f t="shared" si="5"/>
        <v>#REF!</v>
      </c>
      <c r="DD158" s="29">
        <v>46.596</v>
      </c>
      <c r="DE158" s="20"/>
      <c r="DF158" s="20"/>
      <c r="DG158" s="20">
        <v>183.037</v>
      </c>
      <c r="DH158" s="20">
        <v>135.327</v>
      </c>
      <c r="DI158" s="20">
        <v>47.71</v>
      </c>
      <c r="DJ158" s="20">
        <v>87</v>
      </c>
      <c r="DK158" s="20">
        <v>4.151</v>
      </c>
      <c r="DL158" s="20">
        <v>26.066</v>
      </c>
      <c r="DM158" s="20">
        <v>131.737</v>
      </c>
      <c r="DN158" s="20">
        <v>127.819</v>
      </c>
      <c r="DO158" s="20">
        <v>82.511</v>
      </c>
      <c r="DP158" s="20">
        <v>42.909</v>
      </c>
      <c r="DQ158" s="20">
        <v>39.602</v>
      </c>
      <c r="DR158" s="20">
        <v>87</v>
      </c>
      <c r="DS158" s="20">
        <v>3.445</v>
      </c>
      <c r="DT158" s="20">
        <v>47.996</v>
      </c>
      <c r="DU158" s="20">
        <v>140.051</v>
      </c>
      <c r="DV158" s="20">
        <v>80.497</v>
      </c>
      <c r="DW158" s="20">
        <v>59.553</v>
      </c>
      <c r="DX158" s="20">
        <v>42.523</v>
      </c>
      <c r="DY158" s="20">
        <v>5.36</v>
      </c>
      <c r="DZ158" s="20">
        <v>90</v>
      </c>
      <c r="EA158" s="20">
        <v>175.177</v>
      </c>
      <c r="EB158" s="20">
        <v>183.857</v>
      </c>
      <c r="EC158" s="20">
        <v>13.883</v>
      </c>
      <c r="ED158" s="20">
        <v>5.438</v>
      </c>
      <c r="EE158" s="20">
        <v>17.284</v>
      </c>
    </row>
    <row r="159" ht="20" customHeight="1" spans="1:135">
      <c r="A159" s="17">
        <v>473</v>
      </c>
      <c r="B159" s="18" t="s">
        <v>1393</v>
      </c>
      <c r="C159" s="19" t="s">
        <v>1394</v>
      </c>
      <c r="D159" s="20">
        <v>2789902</v>
      </c>
      <c r="E159" s="23" t="s">
        <v>1395</v>
      </c>
      <c r="F159" s="4">
        <v>0</v>
      </c>
      <c r="G159" s="20">
        <v>0</v>
      </c>
      <c r="H159" s="20">
        <v>1</v>
      </c>
      <c r="I159" s="20">
        <v>0</v>
      </c>
      <c r="J159" s="20">
        <v>0</v>
      </c>
      <c r="K159" s="20">
        <v>1</v>
      </c>
      <c r="L159" s="20">
        <v>57</v>
      </c>
      <c r="M159" s="20">
        <v>186</v>
      </c>
      <c r="N159" s="20">
        <v>85</v>
      </c>
      <c r="O159" s="20">
        <v>24.6</v>
      </c>
      <c r="P159" s="20">
        <v>2.1</v>
      </c>
      <c r="Q159" s="20">
        <v>56.637</v>
      </c>
      <c r="R159" s="29">
        <v>56.637</v>
      </c>
      <c r="S159" s="20">
        <v>0.26</v>
      </c>
      <c r="T159" s="20">
        <v>21.8</v>
      </c>
      <c r="U159" s="20">
        <v>1.41</v>
      </c>
      <c r="V159" s="20">
        <v>6.21</v>
      </c>
      <c r="W159" s="20">
        <v>1.38</v>
      </c>
      <c r="X159" s="20">
        <v>3.67</v>
      </c>
      <c r="Y159" s="20">
        <v>11.27</v>
      </c>
      <c r="Z159" s="20">
        <v>6.2</v>
      </c>
      <c r="AA159" s="20">
        <v>0.5</v>
      </c>
      <c r="AB159" s="20">
        <v>4.2</v>
      </c>
      <c r="AC159" s="20">
        <v>800.87</v>
      </c>
      <c r="AD159" s="20">
        <v>0</v>
      </c>
      <c r="AE159" s="20">
        <v>1</v>
      </c>
      <c r="AF159" s="20">
        <v>1</v>
      </c>
      <c r="AG159" s="20">
        <v>1</v>
      </c>
      <c r="AH159" s="20">
        <v>1</v>
      </c>
      <c r="AI159" s="20">
        <v>146</v>
      </c>
      <c r="AJ159" s="20">
        <v>91</v>
      </c>
      <c r="AK159" s="20">
        <v>2</v>
      </c>
      <c r="AL159" s="6">
        <v>0</v>
      </c>
      <c r="AM159" s="20">
        <v>0</v>
      </c>
      <c r="AN159" s="34"/>
      <c r="AP159" s="34" t="s">
        <v>1396</v>
      </c>
      <c r="AQ159" s="20">
        <v>2</v>
      </c>
      <c r="AR159" s="39" t="s">
        <v>1396</v>
      </c>
      <c r="AS159" s="23" t="s">
        <v>129</v>
      </c>
      <c r="AT159" s="20">
        <v>1</v>
      </c>
      <c r="AU159" s="16">
        <v>1</v>
      </c>
      <c r="AV159" s="20">
        <v>1</v>
      </c>
      <c r="AW159" s="20">
        <v>3</v>
      </c>
      <c r="AX159" s="20">
        <v>99</v>
      </c>
      <c r="AY159" s="20">
        <v>0</v>
      </c>
      <c r="AZ159" s="42"/>
      <c r="BA159" s="20">
        <v>96.1</v>
      </c>
      <c r="BB159" s="20">
        <v>44.7</v>
      </c>
      <c r="BC159" s="20">
        <v>51.4</v>
      </c>
      <c r="BD159" s="20">
        <v>80</v>
      </c>
      <c r="BE159" s="20">
        <v>53.5</v>
      </c>
      <c r="BF159" s="20">
        <v>140.4</v>
      </c>
      <c r="BG159" s="20">
        <v>45.8</v>
      </c>
      <c r="BH159" s="20">
        <v>21.3</v>
      </c>
      <c r="BI159" s="20">
        <v>24.5</v>
      </c>
      <c r="BJ159" s="20">
        <v>66.8</v>
      </c>
      <c r="BK159" s="20">
        <v>12</v>
      </c>
      <c r="BL159" s="42">
        <v>0</v>
      </c>
      <c r="BM159" s="42">
        <v>0</v>
      </c>
      <c r="BN159" s="42">
        <v>0</v>
      </c>
      <c r="BO159" s="42">
        <v>0</v>
      </c>
      <c r="BP159" s="42">
        <v>0</v>
      </c>
      <c r="BQ159" s="42">
        <v>0</v>
      </c>
      <c r="BR159" s="42">
        <v>0</v>
      </c>
      <c r="BS159" s="42"/>
      <c r="BT159" s="42"/>
      <c r="BU159" s="42">
        <v>0</v>
      </c>
      <c r="BV159" s="42">
        <v>0</v>
      </c>
      <c r="BW159" s="42">
        <v>0</v>
      </c>
      <c r="BX159" s="42">
        <v>0</v>
      </c>
      <c r="BY159" s="42">
        <v>0</v>
      </c>
      <c r="BZ159" s="42">
        <v>0</v>
      </c>
      <c r="CA159" s="42">
        <v>0</v>
      </c>
      <c r="CB159" s="42">
        <v>0</v>
      </c>
      <c r="CC159" s="42">
        <v>0</v>
      </c>
      <c r="CD159" s="42">
        <v>0</v>
      </c>
      <c r="CE159" s="42">
        <v>0</v>
      </c>
      <c r="CF159" s="42">
        <v>0</v>
      </c>
      <c r="CG159" s="42">
        <v>0</v>
      </c>
      <c r="CH159" s="42">
        <v>0</v>
      </c>
      <c r="CI159" s="42">
        <v>0</v>
      </c>
      <c r="CJ159" s="42">
        <v>0</v>
      </c>
      <c r="CK159" s="42">
        <v>0</v>
      </c>
      <c r="CL159" s="42">
        <v>0</v>
      </c>
      <c r="CM159" s="42">
        <v>0</v>
      </c>
      <c r="CN159" s="42">
        <v>0</v>
      </c>
      <c r="CO159" s="42">
        <v>0</v>
      </c>
      <c r="CP159" s="42">
        <v>0</v>
      </c>
      <c r="CQ159" s="42">
        <v>0</v>
      </c>
      <c r="CR159" s="45" t="s">
        <v>1397</v>
      </c>
      <c r="CS159" s="23" t="s">
        <v>1398</v>
      </c>
      <c r="CT159" s="45" t="s">
        <v>1399</v>
      </c>
      <c r="CU159" s="23" t="s">
        <v>150</v>
      </c>
      <c r="CV159" s="20">
        <v>45.8</v>
      </c>
      <c r="CW159" s="20">
        <v>21.3</v>
      </c>
      <c r="CX159" s="20">
        <v>24.5</v>
      </c>
      <c r="CY159" s="20">
        <v>66.8</v>
      </c>
      <c r="CZ159" s="20">
        <v>53.5</v>
      </c>
      <c r="DA159" s="16" t="e">
        <f>#REF!/P159</f>
        <v>#REF!</v>
      </c>
      <c r="DB159" s="16" t="e">
        <f>#REF!/P159</f>
        <v>#REF!</v>
      </c>
      <c r="DC159" s="16" t="e">
        <f t="shared" si="5"/>
        <v>#REF!</v>
      </c>
      <c r="DD159" s="29">
        <v>57.679</v>
      </c>
      <c r="DE159" s="20"/>
      <c r="DF159" s="20"/>
      <c r="DG159" s="20">
        <v>117.217</v>
      </c>
      <c r="DH159" s="20">
        <v>50.829</v>
      </c>
      <c r="DI159" s="20">
        <v>66.387</v>
      </c>
      <c r="DJ159" s="20">
        <v>74</v>
      </c>
      <c r="DK159" s="20">
        <v>4.913</v>
      </c>
      <c r="DL159" s="20">
        <v>56.637</v>
      </c>
      <c r="DM159" s="20">
        <v>119.33</v>
      </c>
      <c r="DN159" s="20">
        <v>112.36</v>
      </c>
      <c r="DO159" s="20">
        <v>94.458</v>
      </c>
      <c r="DP159" s="20">
        <v>46.093</v>
      </c>
      <c r="DQ159" s="20">
        <v>48.365</v>
      </c>
      <c r="DR159" s="20">
        <v>74</v>
      </c>
      <c r="DS159" s="20">
        <v>3.579</v>
      </c>
      <c r="DT159" s="20">
        <v>51.203</v>
      </c>
      <c r="DU159" s="20">
        <v>117.546</v>
      </c>
      <c r="DV159" s="20">
        <v>32.665</v>
      </c>
      <c r="DW159" s="20">
        <v>84.881</v>
      </c>
      <c r="DX159" s="20">
        <v>72.211</v>
      </c>
      <c r="DY159" s="20">
        <v>6.111</v>
      </c>
      <c r="DZ159" s="20">
        <v>72</v>
      </c>
      <c r="EA159" s="20">
        <v>131.437</v>
      </c>
      <c r="EB159" s="20">
        <v>109.822</v>
      </c>
      <c r="EC159" s="20">
        <v>17.937</v>
      </c>
      <c r="ED159" s="20">
        <v>21.928</v>
      </c>
      <c r="EE159" s="20">
        <v>11.27</v>
      </c>
    </row>
    <row r="160" ht="20" customHeight="1" spans="1:135">
      <c r="A160" s="17">
        <v>476</v>
      </c>
      <c r="B160" s="18" t="s">
        <v>1400</v>
      </c>
      <c r="C160" s="19" t="s">
        <v>1401</v>
      </c>
      <c r="D160" s="20">
        <v>2782504</v>
      </c>
      <c r="E160" s="23" t="s">
        <v>1402</v>
      </c>
      <c r="F160" s="4">
        <v>0</v>
      </c>
      <c r="G160" s="20">
        <v>1</v>
      </c>
      <c r="H160" s="20">
        <v>1</v>
      </c>
      <c r="I160" s="20">
        <v>1</v>
      </c>
      <c r="J160" s="20">
        <v>0</v>
      </c>
      <c r="K160" s="20">
        <v>1</v>
      </c>
      <c r="L160" s="20">
        <v>39</v>
      </c>
      <c r="M160" s="20">
        <v>162</v>
      </c>
      <c r="N160" s="20">
        <v>56</v>
      </c>
      <c r="O160" s="20">
        <v>21.3</v>
      </c>
      <c r="P160" s="20">
        <v>1.59</v>
      </c>
      <c r="Q160" s="20">
        <v>41.25</v>
      </c>
      <c r="R160" s="29">
        <v>41.25</v>
      </c>
      <c r="S160" s="20">
        <v>97</v>
      </c>
      <c r="T160" s="20">
        <v>217</v>
      </c>
      <c r="U160" s="20">
        <v>1.24</v>
      </c>
      <c r="V160" s="20">
        <v>3.57</v>
      </c>
      <c r="W160" s="20">
        <v>1.08</v>
      </c>
      <c r="X160" s="20">
        <v>1.92</v>
      </c>
      <c r="Y160" s="20">
        <v>174.9</v>
      </c>
      <c r="Z160" s="20">
        <v>5.8</v>
      </c>
      <c r="AA160" s="20">
        <v>0.5</v>
      </c>
      <c r="AB160" s="20">
        <v>3.15</v>
      </c>
      <c r="AC160" s="20">
        <v>197.9</v>
      </c>
      <c r="AD160" s="20">
        <v>0</v>
      </c>
      <c r="AE160" s="20">
        <v>2</v>
      </c>
      <c r="AF160" s="20">
        <v>0</v>
      </c>
      <c r="AG160" s="20">
        <v>0</v>
      </c>
      <c r="AH160" s="20">
        <v>0</v>
      </c>
      <c r="AI160" s="20">
        <v>124</v>
      </c>
      <c r="AJ160" s="20">
        <v>68</v>
      </c>
      <c r="AK160" s="20">
        <v>1</v>
      </c>
      <c r="AL160" s="6">
        <v>0</v>
      </c>
      <c r="AM160" s="20">
        <v>0</v>
      </c>
      <c r="AN160" s="34"/>
      <c r="AP160" s="34" t="s">
        <v>1403</v>
      </c>
      <c r="AQ160" s="20">
        <v>1</v>
      </c>
      <c r="AR160" s="39" t="s">
        <v>1403</v>
      </c>
      <c r="AS160" s="23" t="s">
        <v>129</v>
      </c>
      <c r="AT160" s="20">
        <v>1</v>
      </c>
      <c r="AU160" s="16">
        <v>1</v>
      </c>
      <c r="AV160" s="20">
        <v>0</v>
      </c>
      <c r="AW160" s="20">
        <v>3</v>
      </c>
      <c r="AX160" s="20">
        <v>100</v>
      </c>
      <c r="AY160" s="20">
        <v>0</v>
      </c>
      <c r="AZ160" s="20">
        <v>100</v>
      </c>
      <c r="BA160" s="20">
        <v>138.3</v>
      </c>
      <c r="BB160" s="20">
        <v>77.6</v>
      </c>
      <c r="BC160" s="20">
        <v>60.7</v>
      </c>
      <c r="BD160" s="20">
        <v>86</v>
      </c>
      <c r="BE160" s="20">
        <v>43.9</v>
      </c>
      <c r="BF160" s="20">
        <v>122.7</v>
      </c>
      <c r="BG160" s="20">
        <v>87</v>
      </c>
      <c r="BH160" s="20">
        <v>48.8</v>
      </c>
      <c r="BI160" s="20">
        <v>38.2</v>
      </c>
      <c r="BJ160" s="20">
        <v>77.2</v>
      </c>
      <c r="BK160" s="20">
        <v>44</v>
      </c>
      <c r="BL160" s="42">
        <v>0</v>
      </c>
      <c r="BM160" s="42">
        <v>0</v>
      </c>
      <c r="BN160" s="42">
        <v>0</v>
      </c>
      <c r="BO160" s="42">
        <v>0</v>
      </c>
      <c r="BP160" s="42">
        <v>0</v>
      </c>
      <c r="BQ160" s="42">
        <v>0</v>
      </c>
      <c r="BR160" s="42">
        <v>0</v>
      </c>
      <c r="BS160" s="42"/>
      <c r="BT160" s="42"/>
      <c r="BU160" s="42">
        <v>0</v>
      </c>
      <c r="BV160" s="42">
        <v>0</v>
      </c>
      <c r="BW160" s="42">
        <v>0</v>
      </c>
      <c r="BX160" s="42">
        <v>0</v>
      </c>
      <c r="BY160" s="42">
        <v>0</v>
      </c>
      <c r="BZ160" s="42">
        <v>0</v>
      </c>
      <c r="CA160" s="42">
        <v>0</v>
      </c>
      <c r="CB160" s="42">
        <v>0</v>
      </c>
      <c r="CC160" s="42">
        <v>0</v>
      </c>
      <c r="CD160" s="42">
        <v>0</v>
      </c>
      <c r="CE160" s="42">
        <v>0</v>
      </c>
      <c r="CF160" s="42">
        <v>0</v>
      </c>
      <c r="CG160" s="42">
        <v>0</v>
      </c>
      <c r="CH160" s="42">
        <v>0</v>
      </c>
      <c r="CI160" s="42">
        <v>0</v>
      </c>
      <c r="CJ160" s="42">
        <v>0</v>
      </c>
      <c r="CK160" s="42">
        <v>0</v>
      </c>
      <c r="CL160" s="42">
        <v>0</v>
      </c>
      <c r="CM160" s="42">
        <v>0</v>
      </c>
      <c r="CN160" s="42">
        <v>0</v>
      </c>
      <c r="CO160" s="42">
        <v>0</v>
      </c>
      <c r="CP160" s="42">
        <v>0</v>
      </c>
      <c r="CQ160" s="42">
        <v>0</v>
      </c>
      <c r="CR160" s="45" t="s">
        <v>1404</v>
      </c>
      <c r="CS160" s="45" t="s">
        <v>1405</v>
      </c>
      <c r="CT160" s="45" t="s">
        <v>1406</v>
      </c>
      <c r="CU160" s="23" t="s">
        <v>150</v>
      </c>
      <c r="CV160" s="20">
        <v>87</v>
      </c>
      <c r="CW160" s="20">
        <v>48.8</v>
      </c>
      <c r="CX160" s="20">
        <v>38.2</v>
      </c>
      <c r="CY160" s="20">
        <v>77.2</v>
      </c>
      <c r="CZ160" s="20">
        <v>43.9</v>
      </c>
      <c r="DA160" s="16" t="e">
        <f>#REF!/P160</f>
        <v>#REF!</v>
      </c>
      <c r="DB160" s="16" t="e">
        <f>#REF!/P160</f>
        <v>#REF!</v>
      </c>
      <c r="DC160" s="16" t="e">
        <f t="shared" ref="DC160:DC167" si="6">DA160/CV160</f>
        <v>#REF!</v>
      </c>
      <c r="DD160" s="29">
        <v>46.531</v>
      </c>
      <c r="DE160" s="20"/>
      <c r="DF160" s="20"/>
      <c r="DG160" s="20">
        <v>125.63</v>
      </c>
      <c r="DH160" s="20">
        <v>73.808</v>
      </c>
      <c r="DI160" s="20">
        <v>51.822</v>
      </c>
      <c r="DJ160" s="20">
        <v>89</v>
      </c>
      <c r="DK160" s="20">
        <v>4.612</v>
      </c>
      <c r="DL160" s="20">
        <v>41.25</v>
      </c>
      <c r="DM160" s="20">
        <v>116.969</v>
      </c>
      <c r="DN160" s="20">
        <v>120.729</v>
      </c>
      <c r="DO160" s="20">
        <v>97.923</v>
      </c>
      <c r="DP160" s="20">
        <v>41.376</v>
      </c>
      <c r="DQ160" s="20">
        <v>56.547</v>
      </c>
      <c r="DR160" s="20">
        <v>89</v>
      </c>
      <c r="DS160" s="20">
        <v>5.033</v>
      </c>
      <c r="DT160" s="20">
        <v>57.746</v>
      </c>
      <c r="DU160" s="20">
        <v>137.625</v>
      </c>
      <c r="DV160" s="20">
        <v>75.879</v>
      </c>
      <c r="DW160" s="20">
        <v>61.746</v>
      </c>
      <c r="DX160" s="20">
        <v>44.865</v>
      </c>
      <c r="DY160" s="20">
        <v>5.495</v>
      </c>
      <c r="DZ160" s="20">
        <v>89</v>
      </c>
      <c r="EA160" s="20">
        <v>106.152</v>
      </c>
      <c r="EB160" s="20">
        <v>113.884</v>
      </c>
      <c r="EC160" s="20">
        <v>10.639</v>
      </c>
      <c r="ED160" s="20">
        <v>1.562</v>
      </c>
      <c r="EE160" s="20">
        <v>14.805</v>
      </c>
    </row>
    <row r="161" ht="20" customHeight="1" spans="1:135">
      <c r="A161" s="17">
        <v>477</v>
      </c>
      <c r="B161" s="18" t="s">
        <v>1407</v>
      </c>
      <c r="C161" s="19" t="s">
        <v>1408</v>
      </c>
      <c r="D161" s="20">
        <v>2778397</v>
      </c>
      <c r="E161" s="23" t="s">
        <v>1409</v>
      </c>
      <c r="F161" s="4">
        <v>0</v>
      </c>
      <c r="G161" s="20">
        <v>0</v>
      </c>
      <c r="H161" s="20">
        <v>0</v>
      </c>
      <c r="I161" s="20">
        <v>0</v>
      </c>
      <c r="J161" s="20">
        <v>0</v>
      </c>
      <c r="K161" s="20">
        <v>1</v>
      </c>
      <c r="L161" s="20">
        <v>67</v>
      </c>
      <c r="M161" s="20">
        <v>176</v>
      </c>
      <c r="N161" s="20">
        <v>86</v>
      </c>
      <c r="O161" s="20">
        <v>27.8</v>
      </c>
      <c r="P161" s="20">
        <v>2.05</v>
      </c>
      <c r="Q161" s="20">
        <v>51.036</v>
      </c>
      <c r="R161" s="29">
        <v>51.036</v>
      </c>
      <c r="S161" s="20">
        <v>1.41</v>
      </c>
      <c r="T161" s="20">
        <v>177</v>
      </c>
      <c r="U161" s="20">
        <v>6.97</v>
      </c>
      <c r="V161" s="20">
        <v>7.73</v>
      </c>
      <c r="W161" s="20">
        <v>0.96</v>
      </c>
      <c r="X161" s="20">
        <v>4.98</v>
      </c>
      <c r="Y161" s="20">
        <v>99.22</v>
      </c>
      <c r="Z161" s="20">
        <v>6.8</v>
      </c>
      <c r="AA161" s="20">
        <v>2.67</v>
      </c>
      <c r="AB161" s="20">
        <v>21.7</v>
      </c>
      <c r="AC161" s="20">
        <v>845.05</v>
      </c>
      <c r="AD161" s="20">
        <v>0</v>
      </c>
      <c r="AE161" s="20">
        <v>1</v>
      </c>
      <c r="AF161" s="20">
        <v>1</v>
      </c>
      <c r="AG161" s="20">
        <v>1</v>
      </c>
      <c r="AH161" s="20">
        <v>1</v>
      </c>
      <c r="AI161" s="20">
        <v>160</v>
      </c>
      <c r="AJ161" s="20">
        <v>80</v>
      </c>
      <c r="AK161" s="20">
        <v>4</v>
      </c>
      <c r="AL161" s="6">
        <v>0</v>
      </c>
      <c r="AM161" s="20">
        <v>1</v>
      </c>
      <c r="AN161" s="35" t="s">
        <v>1410</v>
      </c>
      <c r="AO161" s="6">
        <v>1658.538229</v>
      </c>
      <c r="AP161" s="34" t="s">
        <v>1411</v>
      </c>
      <c r="AQ161" s="20">
        <v>4</v>
      </c>
      <c r="AR161" s="39" t="s">
        <v>1411</v>
      </c>
      <c r="AS161" s="23" t="s">
        <v>129</v>
      </c>
      <c r="AT161" s="20">
        <v>1</v>
      </c>
      <c r="AU161" s="16">
        <v>1</v>
      </c>
      <c r="AV161" s="20">
        <v>0</v>
      </c>
      <c r="AW161" s="20">
        <v>3</v>
      </c>
      <c r="AX161" s="20">
        <v>100</v>
      </c>
      <c r="AY161" s="20">
        <v>0</v>
      </c>
      <c r="AZ161" s="42"/>
      <c r="BA161" s="20">
        <v>102</v>
      </c>
      <c r="BB161" s="20">
        <v>38</v>
      </c>
      <c r="BC161" s="20">
        <v>64</v>
      </c>
      <c r="BD161" s="20">
        <v>87</v>
      </c>
      <c r="BE161" s="20">
        <v>63</v>
      </c>
      <c r="BF161" s="20">
        <v>160</v>
      </c>
      <c r="BG161" s="20">
        <v>49.8</v>
      </c>
      <c r="BH161" s="20">
        <v>18.5</v>
      </c>
      <c r="BI161" s="20">
        <v>31.2</v>
      </c>
      <c r="BJ161" s="20">
        <v>78</v>
      </c>
      <c r="BK161" s="20">
        <v>13</v>
      </c>
      <c r="BL161" s="42">
        <v>0</v>
      </c>
      <c r="BM161" s="42">
        <v>0</v>
      </c>
      <c r="BN161" s="42">
        <v>0</v>
      </c>
      <c r="BO161" s="42">
        <v>0</v>
      </c>
      <c r="BP161" s="42">
        <v>0</v>
      </c>
      <c r="BQ161" s="42">
        <v>0</v>
      </c>
      <c r="BR161" s="42">
        <v>0</v>
      </c>
      <c r="BS161" s="42"/>
      <c r="BT161" s="42"/>
      <c r="BU161" s="42">
        <v>0</v>
      </c>
      <c r="BV161" s="42">
        <v>0</v>
      </c>
      <c r="BW161" s="42">
        <v>0</v>
      </c>
      <c r="BX161" s="42">
        <v>0</v>
      </c>
      <c r="BY161" s="42">
        <v>0</v>
      </c>
      <c r="BZ161" s="42">
        <v>0</v>
      </c>
      <c r="CA161" s="42">
        <v>0</v>
      </c>
      <c r="CB161" s="42">
        <v>0</v>
      </c>
      <c r="CC161" s="42">
        <v>0</v>
      </c>
      <c r="CD161" s="42">
        <v>0</v>
      </c>
      <c r="CE161" s="42">
        <v>0</v>
      </c>
      <c r="CF161" s="42">
        <v>0</v>
      </c>
      <c r="CG161" s="42">
        <v>0</v>
      </c>
      <c r="CH161" s="42">
        <v>0</v>
      </c>
      <c r="CI161" s="42">
        <v>0</v>
      </c>
      <c r="CJ161" s="42">
        <v>0</v>
      </c>
      <c r="CK161" s="42">
        <v>0</v>
      </c>
      <c r="CL161" s="42">
        <v>0</v>
      </c>
      <c r="CM161" s="42">
        <v>0</v>
      </c>
      <c r="CN161" s="42">
        <v>0</v>
      </c>
      <c r="CO161" s="42">
        <v>0</v>
      </c>
      <c r="CP161" s="42">
        <v>0</v>
      </c>
      <c r="CQ161" s="42">
        <v>0</v>
      </c>
      <c r="CR161" s="45" t="s">
        <v>1412</v>
      </c>
      <c r="CS161" s="45" t="s">
        <v>1413</v>
      </c>
      <c r="CT161" s="45" t="s">
        <v>1414</v>
      </c>
      <c r="CU161" s="23" t="s">
        <v>150</v>
      </c>
      <c r="CV161" s="20">
        <v>49.8</v>
      </c>
      <c r="CW161" s="20">
        <v>18.5</v>
      </c>
      <c r="CX161" s="20">
        <v>31.2</v>
      </c>
      <c r="CY161" s="20">
        <v>78</v>
      </c>
      <c r="CZ161" s="20">
        <v>63</v>
      </c>
      <c r="DA161" s="16" t="e">
        <f>#REF!/P161</f>
        <v>#REF!</v>
      </c>
      <c r="DB161" s="16" t="e">
        <f>#REF!/P161</f>
        <v>#REF!</v>
      </c>
      <c r="DC161" s="16" t="e">
        <f t="shared" si="6"/>
        <v>#REF!</v>
      </c>
      <c r="DD161" s="29">
        <v>47.631</v>
      </c>
      <c r="DE161" s="20"/>
      <c r="DF161" s="20"/>
      <c r="DG161" s="20">
        <v>127.707</v>
      </c>
      <c r="DH161" s="20">
        <v>62.53</v>
      </c>
      <c r="DI161" s="20">
        <v>65.176</v>
      </c>
      <c r="DJ161" s="20">
        <v>62</v>
      </c>
      <c r="DK161" s="20">
        <v>4.041</v>
      </c>
      <c r="DL161" s="20">
        <v>51.036</v>
      </c>
      <c r="DM161" s="20">
        <v>120.853</v>
      </c>
      <c r="DN161" s="20">
        <v>127.75</v>
      </c>
      <c r="DO161" s="20">
        <v>108.01</v>
      </c>
      <c r="DP161" s="20">
        <v>36.187</v>
      </c>
      <c r="DQ161" s="20">
        <v>71.823</v>
      </c>
      <c r="DR161" s="20">
        <v>62</v>
      </c>
      <c r="DS161" s="20">
        <v>4.453</v>
      </c>
      <c r="DT161" s="20">
        <v>66.496</v>
      </c>
      <c r="DU161" s="20">
        <v>117.986</v>
      </c>
      <c r="DV161" s="20">
        <v>55.292</v>
      </c>
      <c r="DW161" s="20">
        <v>62.693</v>
      </c>
      <c r="DX161" s="20">
        <v>53.136</v>
      </c>
      <c r="DY161" s="20">
        <v>3.574</v>
      </c>
      <c r="DZ161" s="20">
        <v>57</v>
      </c>
      <c r="EA161" s="20">
        <v>149.204</v>
      </c>
      <c r="EB161" s="20">
        <v>146.52</v>
      </c>
      <c r="EC161" s="20">
        <v>11.698</v>
      </c>
      <c r="ED161" s="20">
        <v>13.304</v>
      </c>
      <c r="EE161" s="20">
        <v>19.154</v>
      </c>
    </row>
    <row r="162" ht="20" customHeight="1" spans="1:135">
      <c r="A162" s="17">
        <v>478</v>
      </c>
      <c r="B162" s="18" t="s">
        <v>1415</v>
      </c>
      <c r="C162" s="21" t="s">
        <v>1416</v>
      </c>
      <c r="D162" s="20">
        <v>2776438</v>
      </c>
      <c r="E162" s="23" t="s">
        <v>1417</v>
      </c>
      <c r="F162" s="4">
        <v>0</v>
      </c>
      <c r="G162" s="20">
        <v>0</v>
      </c>
      <c r="H162" s="20">
        <v>0</v>
      </c>
      <c r="I162" s="20">
        <v>0</v>
      </c>
      <c r="J162" s="20">
        <v>0</v>
      </c>
      <c r="K162" s="20">
        <v>1</v>
      </c>
      <c r="L162" s="20">
        <v>69</v>
      </c>
      <c r="M162" s="20">
        <v>169</v>
      </c>
      <c r="N162" s="20">
        <v>66</v>
      </c>
      <c r="O162" s="20">
        <v>23.1</v>
      </c>
      <c r="P162" s="20">
        <v>1.76</v>
      </c>
      <c r="Q162" s="20">
        <v>26.591</v>
      </c>
      <c r="R162" s="29">
        <v>26.591</v>
      </c>
      <c r="S162" s="20">
        <v>1.8</v>
      </c>
      <c r="T162" s="20">
        <v>555</v>
      </c>
      <c r="U162" s="20">
        <v>0.55</v>
      </c>
      <c r="V162" s="20">
        <v>5.87</v>
      </c>
      <c r="W162" s="20">
        <v>1.4</v>
      </c>
      <c r="X162" s="20">
        <v>3.53</v>
      </c>
      <c r="Y162" s="20">
        <v>72.65</v>
      </c>
      <c r="Z162" s="20">
        <v>6.4</v>
      </c>
      <c r="AA162" s="20">
        <v>0.56</v>
      </c>
      <c r="AB162" s="20">
        <v>1.65</v>
      </c>
      <c r="AC162" s="20">
        <v>1383.59</v>
      </c>
      <c r="AD162" s="20">
        <v>0</v>
      </c>
      <c r="AE162" s="20">
        <v>1</v>
      </c>
      <c r="AF162" s="20">
        <v>1</v>
      </c>
      <c r="AG162" s="20">
        <v>1</v>
      </c>
      <c r="AH162" s="20">
        <v>0</v>
      </c>
      <c r="AI162" s="20">
        <v>109</v>
      </c>
      <c r="AJ162" s="20">
        <v>61</v>
      </c>
      <c r="AK162" s="20">
        <v>3</v>
      </c>
      <c r="AL162" s="6">
        <v>0</v>
      </c>
      <c r="AM162" s="20">
        <v>0</v>
      </c>
      <c r="AN162" s="34"/>
      <c r="AP162" s="34" t="s">
        <v>1418</v>
      </c>
      <c r="AQ162" s="20">
        <v>3</v>
      </c>
      <c r="AR162" s="39" t="s">
        <v>1418</v>
      </c>
      <c r="AS162" s="23" t="s">
        <v>129</v>
      </c>
      <c r="AT162" s="20">
        <v>1</v>
      </c>
      <c r="AU162" s="16">
        <v>1</v>
      </c>
      <c r="AV162" s="20">
        <v>3</v>
      </c>
      <c r="AW162" s="20">
        <v>3</v>
      </c>
      <c r="AX162" s="20">
        <v>90</v>
      </c>
      <c r="AY162" s="20">
        <v>0</v>
      </c>
      <c r="AZ162" s="20">
        <v>75</v>
      </c>
      <c r="BA162" s="20">
        <v>248.9</v>
      </c>
      <c r="BB162" s="20">
        <v>169.9</v>
      </c>
      <c r="BC162" s="20">
        <v>79</v>
      </c>
      <c r="BD162" s="20">
        <v>87</v>
      </c>
      <c r="BE162" s="20">
        <v>31.8</v>
      </c>
      <c r="BF162" s="20">
        <v>165.1</v>
      </c>
      <c r="BG162" s="20">
        <v>141.4</v>
      </c>
      <c r="BH162" s="20">
        <v>96.5</v>
      </c>
      <c r="BI162" s="20">
        <v>44.9</v>
      </c>
      <c r="BJ162" s="20">
        <v>93.8</v>
      </c>
      <c r="BK162" s="20">
        <v>13</v>
      </c>
      <c r="BL162" s="42">
        <v>0</v>
      </c>
      <c r="BM162" s="42">
        <v>0</v>
      </c>
      <c r="BN162" s="42">
        <v>0</v>
      </c>
      <c r="BO162" s="42">
        <v>0</v>
      </c>
      <c r="BP162" s="42">
        <v>0</v>
      </c>
      <c r="BQ162" s="42">
        <v>0</v>
      </c>
      <c r="BR162" s="42">
        <v>0</v>
      </c>
      <c r="BS162" s="42"/>
      <c r="BT162" s="42"/>
      <c r="BU162" s="42">
        <v>0</v>
      </c>
      <c r="BV162" s="42">
        <v>0</v>
      </c>
      <c r="BW162" s="42">
        <v>0</v>
      </c>
      <c r="BX162" s="42">
        <v>0</v>
      </c>
      <c r="BY162" s="42">
        <v>0</v>
      </c>
      <c r="BZ162" s="42">
        <v>0</v>
      </c>
      <c r="CA162" s="42">
        <v>0</v>
      </c>
      <c r="CB162" s="42">
        <v>0</v>
      </c>
      <c r="CC162" s="42">
        <v>0</v>
      </c>
      <c r="CD162" s="42">
        <v>0</v>
      </c>
      <c r="CE162" s="42">
        <v>0</v>
      </c>
      <c r="CF162" s="42">
        <v>0</v>
      </c>
      <c r="CG162" s="42">
        <v>0</v>
      </c>
      <c r="CH162" s="42">
        <v>0</v>
      </c>
      <c r="CI162" s="42">
        <v>0</v>
      </c>
      <c r="CJ162" s="42">
        <v>0</v>
      </c>
      <c r="CK162" s="42">
        <v>0</v>
      </c>
      <c r="CL162" s="42">
        <v>0</v>
      </c>
      <c r="CM162" s="42">
        <v>0</v>
      </c>
      <c r="CN162" s="42">
        <v>0</v>
      </c>
      <c r="CO162" s="42">
        <v>0</v>
      </c>
      <c r="CP162" s="42">
        <v>0</v>
      </c>
      <c r="CQ162" s="42">
        <v>0</v>
      </c>
      <c r="CR162" s="45" t="s">
        <v>1419</v>
      </c>
      <c r="CS162" s="45" t="s">
        <v>1420</v>
      </c>
      <c r="CT162" s="45" t="s">
        <v>1421</v>
      </c>
      <c r="CU162" s="23" t="s">
        <v>975</v>
      </c>
      <c r="CV162" s="20">
        <v>141.4</v>
      </c>
      <c r="CW162" s="20">
        <v>96.5</v>
      </c>
      <c r="CX162" s="20">
        <v>44.9</v>
      </c>
      <c r="CY162" s="20">
        <v>93.8</v>
      </c>
      <c r="CZ162" s="20">
        <v>31.8</v>
      </c>
      <c r="DA162" s="16" t="e">
        <f>#REF!/P162</f>
        <v>#REF!</v>
      </c>
      <c r="DB162" s="16" t="e">
        <f>#REF!/P162</f>
        <v>#REF!</v>
      </c>
      <c r="DC162" s="16" t="e">
        <f t="shared" si="6"/>
        <v>#REF!</v>
      </c>
      <c r="DD162" s="29">
        <v>45.907</v>
      </c>
      <c r="DE162" s="20"/>
      <c r="DF162" s="20"/>
      <c r="DG162" s="20">
        <v>244.83</v>
      </c>
      <c r="DH162" s="20">
        <v>179.728</v>
      </c>
      <c r="DI162" s="20">
        <v>65.102</v>
      </c>
      <c r="DJ162" s="20">
        <v>59</v>
      </c>
      <c r="DK162" s="20">
        <v>3.841</v>
      </c>
      <c r="DL162" s="20">
        <v>26.591</v>
      </c>
      <c r="DM162" s="20">
        <v>173.605</v>
      </c>
      <c r="DN162" s="20">
        <v>177.329</v>
      </c>
      <c r="DO162" s="20">
        <v>89.198</v>
      </c>
      <c r="DP162" s="20">
        <v>56.577</v>
      </c>
      <c r="DQ162" s="20">
        <v>32.621</v>
      </c>
      <c r="DR162" s="20">
        <v>59</v>
      </c>
      <c r="DS162" s="20">
        <v>1.925</v>
      </c>
      <c r="DT162" s="20">
        <v>36.571</v>
      </c>
      <c r="DU162" s="20">
        <v>264.192</v>
      </c>
      <c r="DV162" s="20">
        <v>177.215</v>
      </c>
      <c r="DW162" s="20">
        <v>86.977</v>
      </c>
      <c r="DX162" s="20">
        <v>32.922</v>
      </c>
      <c r="DY162" s="20">
        <v>5.219</v>
      </c>
      <c r="DZ162" s="20">
        <v>60</v>
      </c>
      <c r="EA162" s="20">
        <v>206.618</v>
      </c>
      <c r="EB162" s="20">
        <v>197.122</v>
      </c>
      <c r="EC162" s="20">
        <v>7.412</v>
      </c>
      <c r="ED162" s="20">
        <v>5.944</v>
      </c>
      <c r="EE162" s="20">
        <v>19.406</v>
      </c>
    </row>
    <row r="163" ht="20" customHeight="1" spans="1:135">
      <c r="A163" s="17">
        <v>480</v>
      </c>
      <c r="B163" s="18" t="s">
        <v>1422</v>
      </c>
      <c r="C163" s="19" t="s">
        <v>1423</v>
      </c>
      <c r="D163" s="20">
        <v>2771116</v>
      </c>
      <c r="E163" s="23" t="s">
        <v>1424</v>
      </c>
      <c r="F163" s="4">
        <v>0</v>
      </c>
      <c r="G163" s="20">
        <v>1</v>
      </c>
      <c r="H163" s="20">
        <v>1</v>
      </c>
      <c r="I163" s="20">
        <v>0</v>
      </c>
      <c r="J163" s="20">
        <v>0</v>
      </c>
      <c r="K163" s="20">
        <v>1</v>
      </c>
      <c r="L163" s="20">
        <v>58</v>
      </c>
      <c r="M163" s="20">
        <v>163</v>
      </c>
      <c r="N163" s="20">
        <v>69</v>
      </c>
      <c r="O163" s="20">
        <v>26</v>
      </c>
      <c r="P163" s="20">
        <v>1.77</v>
      </c>
      <c r="Q163" s="20">
        <v>54.051</v>
      </c>
      <c r="R163" s="29">
        <v>54.051</v>
      </c>
      <c r="S163" s="20">
        <v>45.99</v>
      </c>
      <c r="T163" s="20">
        <v>6.3</v>
      </c>
      <c r="U163" s="20">
        <v>1.86</v>
      </c>
      <c r="V163" s="20">
        <v>5.12</v>
      </c>
      <c r="W163" s="20">
        <v>1</v>
      </c>
      <c r="X163" s="20">
        <v>3.52</v>
      </c>
      <c r="Y163" s="20">
        <v>109.71</v>
      </c>
      <c r="Z163" s="20">
        <v>5.7</v>
      </c>
      <c r="AA163" s="20">
        <v>0.4</v>
      </c>
      <c r="AB163" s="20">
        <v>1.94</v>
      </c>
      <c r="AC163" s="20">
        <v>825.44</v>
      </c>
      <c r="AD163" s="20">
        <v>0</v>
      </c>
      <c r="AE163" s="20">
        <v>1</v>
      </c>
      <c r="AF163" s="20">
        <v>1</v>
      </c>
      <c r="AG163" s="20">
        <v>0</v>
      </c>
      <c r="AH163" s="20">
        <v>1</v>
      </c>
      <c r="AI163" s="20">
        <v>115</v>
      </c>
      <c r="AJ163" s="20">
        <v>179</v>
      </c>
      <c r="AK163" s="20">
        <v>7</v>
      </c>
      <c r="AL163" s="6">
        <v>0</v>
      </c>
      <c r="AM163" s="20">
        <v>0</v>
      </c>
      <c r="AN163" s="34"/>
      <c r="AP163" s="34" t="s">
        <v>1425</v>
      </c>
      <c r="AQ163" s="20">
        <v>7</v>
      </c>
      <c r="AR163" s="39" t="s">
        <v>1425</v>
      </c>
      <c r="AS163" s="23" t="s">
        <v>1426</v>
      </c>
      <c r="AT163" s="20">
        <v>1</v>
      </c>
      <c r="AU163" s="20">
        <v>3</v>
      </c>
      <c r="AV163" s="20">
        <v>1</v>
      </c>
      <c r="AW163" s="20">
        <v>3</v>
      </c>
      <c r="AX163" s="20">
        <v>99</v>
      </c>
      <c r="AY163" s="20">
        <v>0</v>
      </c>
      <c r="AZ163" s="42"/>
      <c r="BA163" s="20">
        <v>137</v>
      </c>
      <c r="BB163" s="20">
        <v>49</v>
      </c>
      <c r="BC163" s="20">
        <v>88</v>
      </c>
      <c r="BD163" s="20">
        <v>91</v>
      </c>
      <c r="BE163" s="20">
        <v>64</v>
      </c>
      <c r="BF163" s="20">
        <v>90</v>
      </c>
      <c r="BG163" s="20">
        <v>77.4</v>
      </c>
      <c r="BH163" s="20">
        <v>27.7</v>
      </c>
      <c r="BI163" s="20">
        <v>49.7</v>
      </c>
      <c r="BJ163" s="20">
        <v>50.8</v>
      </c>
      <c r="BK163" s="20">
        <v>19</v>
      </c>
      <c r="BL163" s="42">
        <v>0</v>
      </c>
      <c r="BM163" s="42">
        <v>0</v>
      </c>
      <c r="BN163" s="42">
        <v>0</v>
      </c>
      <c r="BO163" s="42">
        <v>0</v>
      </c>
      <c r="BP163" s="42">
        <v>0</v>
      </c>
      <c r="BQ163" s="42">
        <v>0</v>
      </c>
      <c r="BR163" s="42">
        <v>0</v>
      </c>
      <c r="BS163" s="42"/>
      <c r="BT163" s="42"/>
      <c r="BU163" s="42">
        <v>0</v>
      </c>
      <c r="BV163" s="42">
        <v>0</v>
      </c>
      <c r="BW163" s="42">
        <v>0</v>
      </c>
      <c r="BX163" s="42">
        <v>0</v>
      </c>
      <c r="BY163" s="42">
        <v>0</v>
      </c>
      <c r="BZ163" s="42">
        <v>0</v>
      </c>
      <c r="CA163" s="42">
        <v>0</v>
      </c>
      <c r="CB163" s="42">
        <v>0</v>
      </c>
      <c r="CC163" s="42">
        <v>0</v>
      </c>
      <c r="CD163" s="42">
        <v>0</v>
      </c>
      <c r="CE163" s="42">
        <v>0</v>
      </c>
      <c r="CF163" s="42">
        <v>0</v>
      </c>
      <c r="CG163" s="42">
        <v>0</v>
      </c>
      <c r="CH163" s="42">
        <v>0</v>
      </c>
      <c r="CI163" s="42">
        <v>0</v>
      </c>
      <c r="CJ163" s="42">
        <v>0</v>
      </c>
      <c r="CK163" s="42">
        <v>0</v>
      </c>
      <c r="CL163" s="42">
        <v>0</v>
      </c>
      <c r="CM163" s="42">
        <v>0</v>
      </c>
      <c r="CN163" s="42">
        <v>0</v>
      </c>
      <c r="CO163" s="42">
        <v>0</v>
      </c>
      <c r="CP163" s="42">
        <v>0</v>
      </c>
      <c r="CQ163" s="42">
        <v>0</v>
      </c>
      <c r="CR163" s="45" t="s">
        <v>1427</v>
      </c>
      <c r="CS163" s="23" t="s">
        <v>1006</v>
      </c>
      <c r="CT163" s="45" t="s">
        <v>1428</v>
      </c>
      <c r="CU163" s="23" t="s">
        <v>150</v>
      </c>
      <c r="CV163" s="20">
        <v>77.4</v>
      </c>
      <c r="CW163" s="20">
        <v>27.7</v>
      </c>
      <c r="CX163" s="20">
        <v>49.7</v>
      </c>
      <c r="CY163" s="20">
        <v>50.8</v>
      </c>
      <c r="CZ163" s="20">
        <v>64</v>
      </c>
      <c r="DA163" s="16" t="e">
        <f>#REF!/P163</f>
        <v>#REF!</v>
      </c>
      <c r="DB163" s="16" t="e">
        <f>#REF!/P163</f>
        <v>#REF!</v>
      </c>
      <c r="DC163" s="16" t="e">
        <f t="shared" si="6"/>
        <v>#REF!</v>
      </c>
      <c r="DD163" s="29">
        <v>55.634</v>
      </c>
      <c r="DE163" s="20"/>
      <c r="DF163" s="20"/>
      <c r="DG163" s="20">
        <v>133.912</v>
      </c>
      <c r="DH163" s="20">
        <v>61.532</v>
      </c>
      <c r="DI163" s="20">
        <v>72.38</v>
      </c>
      <c r="DJ163" s="20">
        <v>69</v>
      </c>
      <c r="DK163" s="20">
        <v>4.994</v>
      </c>
      <c r="DL163" s="20">
        <v>54.051</v>
      </c>
      <c r="DM163" s="20">
        <v>86.114</v>
      </c>
      <c r="DN163" s="20">
        <v>94.249</v>
      </c>
      <c r="DO163" s="20">
        <v>135.061</v>
      </c>
      <c r="DP163" s="20">
        <v>67.521</v>
      </c>
      <c r="DQ163" s="20">
        <v>67.539</v>
      </c>
      <c r="DR163" s="20">
        <v>69</v>
      </c>
      <c r="DS163" s="20">
        <v>4.66</v>
      </c>
      <c r="DT163" s="20">
        <v>50.007</v>
      </c>
      <c r="DU163" s="20">
        <v>139.05</v>
      </c>
      <c r="DV163" s="20">
        <v>52.653</v>
      </c>
      <c r="DW163" s="20">
        <v>86.398</v>
      </c>
      <c r="DX163" s="20">
        <v>62.134</v>
      </c>
      <c r="DY163" s="20">
        <v>5.875</v>
      </c>
      <c r="DZ163" s="20">
        <v>68</v>
      </c>
      <c r="EA163" s="20">
        <v>100.963</v>
      </c>
      <c r="EB163" s="20">
        <v>99.29</v>
      </c>
      <c r="EC163" s="20">
        <v>15.679</v>
      </c>
      <c r="ED163" s="20">
        <v>13.145</v>
      </c>
      <c r="EE163" s="20">
        <v>24.234</v>
      </c>
    </row>
    <row r="164" ht="20" customHeight="1" spans="1:135">
      <c r="A164" s="17">
        <v>482</v>
      </c>
      <c r="B164" s="18" t="s">
        <v>1429</v>
      </c>
      <c r="C164" s="19" t="s">
        <v>1430</v>
      </c>
      <c r="D164" s="20">
        <v>2766364</v>
      </c>
      <c r="E164" s="23" t="s">
        <v>1431</v>
      </c>
      <c r="F164" s="4">
        <v>1</v>
      </c>
      <c r="G164" s="20">
        <v>1</v>
      </c>
      <c r="H164" s="20">
        <v>1</v>
      </c>
      <c r="I164" s="20">
        <v>0</v>
      </c>
      <c r="J164" s="20">
        <v>0</v>
      </c>
      <c r="K164" s="20">
        <v>1</v>
      </c>
      <c r="L164" s="20">
        <v>61</v>
      </c>
      <c r="M164" s="20">
        <v>176</v>
      </c>
      <c r="N164" s="20">
        <v>80</v>
      </c>
      <c r="O164" s="20">
        <v>25.8</v>
      </c>
      <c r="P164" s="20">
        <v>1.98</v>
      </c>
      <c r="Q164" s="20">
        <v>47.974</v>
      </c>
      <c r="R164" s="29">
        <v>47.974</v>
      </c>
      <c r="S164" s="20">
        <v>0.5</v>
      </c>
      <c r="T164" s="20">
        <v>161</v>
      </c>
      <c r="U164" s="20">
        <v>3.7</v>
      </c>
      <c r="V164" s="20">
        <v>3</v>
      </c>
      <c r="W164" s="20">
        <v>1.09</v>
      </c>
      <c r="X164" s="20">
        <v>2.65</v>
      </c>
      <c r="Y164" s="20">
        <v>155.49</v>
      </c>
      <c r="Z164" s="20">
        <v>5.8</v>
      </c>
      <c r="AA164" s="20">
        <v>1.01</v>
      </c>
      <c r="AB164" s="20">
        <v>11.6</v>
      </c>
      <c r="AC164" s="20">
        <v>357.48</v>
      </c>
      <c r="AD164" s="20">
        <v>0</v>
      </c>
      <c r="AE164" s="20">
        <v>1</v>
      </c>
      <c r="AF164" s="20">
        <v>1</v>
      </c>
      <c r="AG164" s="20">
        <v>0</v>
      </c>
      <c r="AH164" s="20">
        <v>0</v>
      </c>
      <c r="AI164" s="20">
        <v>118</v>
      </c>
      <c r="AJ164" s="20">
        <v>82</v>
      </c>
      <c r="AK164" s="20">
        <v>4</v>
      </c>
      <c r="AL164" s="6">
        <v>0</v>
      </c>
      <c r="AM164" s="20">
        <v>1</v>
      </c>
      <c r="AN164" s="35" t="s">
        <v>1432</v>
      </c>
      <c r="AO164" s="6">
        <v>273.5312616</v>
      </c>
      <c r="AP164" s="34" t="s">
        <v>1433</v>
      </c>
      <c r="AQ164" s="20">
        <v>4</v>
      </c>
      <c r="AR164" s="39" t="s">
        <v>1433</v>
      </c>
      <c r="AS164" s="23" t="s">
        <v>146</v>
      </c>
      <c r="AT164" s="20">
        <v>0</v>
      </c>
      <c r="AU164" s="16">
        <v>1</v>
      </c>
      <c r="AV164" s="20">
        <v>3</v>
      </c>
      <c r="AW164" s="20">
        <v>3</v>
      </c>
      <c r="AX164" s="20">
        <v>90</v>
      </c>
      <c r="AY164" s="20">
        <v>0</v>
      </c>
      <c r="AZ164" s="42"/>
      <c r="BA164" s="20">
        <v>163.7</v>
      </c>
      <c r="BB164" s="20">
        <v>79.9</v>
      </c>
      <c r="BC164" s="20">
        <v>83.8</v>
      </c>
      <c r="BD164" s="20">
        <v>86</v>
      </c>
      <c r="BE164" s="20">
        <v>51.2</v>
      </c>
      <c r="BF164" s="20">
        <v>150</v>
      </c>
      <c r="BG164" s="20">
        <v>82.7</v>
      </c>
      <c r="BH164" s="20">
        <v>40.3</v>
      </c>
      <c r="BI164" s="20">
        <v>42.3</v>
      </c>
      <c r="BJ164" s="20">
        <v>75.8</v>
      </c>
      <c r="BK164" s="20">
        <v>25</v>
      </c>
      <c r="BL164" s="42">
        <v>0</v>
      </c>
      <c r="BM164" s="42">
        <v>0</v>
      </c>
      <c r="BN164" s="42">
        <v>0</v>
      </c>
      <c r="BO164" s="42">
        <v>0</v>
      </c>
      <c r="BP164" s="42">
        <v>0</v>
      </c>
      <c r="BQ164" s="42">
        <v>0</v>
      </c>
      <c r="BR164" s="42">
        <v>0</v>
      </c>
      <c r="BS164" s="42"/>
      <c r="BT164" s="42"/>
      <c r="BU164" s="42">
        <v>0</v>
      </c>
      <c r="BV164" s="42">
        <v>0</v>
      </c>
      <c r="BW164" s="42">
        <v>0</v>
      </c>
      <c r="BX164" s="42">
        <v>0</v>
      </c>
      <c r="BY164" s="42">
        <v>0</v>
      </c>
      <c r="BZ164" s="42">
        <v>0</v>
      </c>
      <c r="CA164" s="42">
        <v>0</v>
      </c>
      <c r="CB164" s="42">
        <v>0</v>
      </c>
      <c r="CC164" s="42">
        <v>0</v>
      </c>
      <c r="CD164" s="42">
        <v>0</v>
      </c>
      <c r="CE164" s="42">
        <v>0</v>
      </c>
      <c r="CF164" s="42">
        <v>0</v>
      </c>
      <c r="CG164" s="42">
        <v>0</v>
      </c>
      <c r="CH164" s="42">
        <v>0</v>
      </c>
      <c r="CI164" s="42">
        <v>0</v>
      </c>
      <c r="CJ164" s="42">
        <v>0</v>
      </c>
      <c r="CK164" s="42">
        <v>0</v>
      </c>
      <c r="CL164" s="42">
        <v>0</v>
      </c>
      <c r="CM164" s="42">
        <v>0</v>
      </c>
      <c r="CN164" s="42">
        <v>0</v>
      </c>
      <c r="CO164" s="42">
        <v>0</v>
      </c>
      <c r="CP164" s="42">
        <v>0</v>
      </c>
      <c r="CQ164" s="42">
        <v>0</v>
      </c>
      <c r="CR164" s="45" t="s">
        <v>1434</v>
      </c>
      <c r="CS164" s="23" t="s">
        <v>1435</v>
      </c>
      <c r="CT164" s="45" t="s">
        <v>1436</v>
      </c>
      <c r="CU164" s="23" t="s">
        <v>150</v>
      </c>
      <c r="CV164" s="20">
        <v>82.7</v>
      </c>
      <c r="CW164" s="20">
        <v>40.3</v>
      </c>
      <c r="CX164" s="20">
        <v>42.3</v>
      </c>
      <c r="CY164" s="20">
        <v>75.8</v>
      </c>
      <c r="CZ164" s="20">
        <v>51.2</v>
      </c>
      <c r="DA164" s="16" t="e">
        <f>#REF!/P164</f>
        <v>#REF!</v>
      </c>
      <c r="DB164" s="16" t="e">
        <f>#REF!/P164</f>
        <v>#REF!</v>
      </c>
      <c r="DC164" s="16" t="e">
        <f t="shared" si="6"/>
        <v>#REF!</v>
      </c>
      <c r="DD164" s="29">
        <v>58.781</v>
      </c>
      <c r="DE164" s="20"/>
      <c r="DF164" s="20"/>
      <c r="DG164" s="20">
        <v>180.556</v>
      </c>
      <c r="DH164" s="20">
        <v>93.935</v>
      </c>
      <c r="DI164" s="20">
        <v>86.621</v>
      </c>
      <c r="DJ164" s="20">
        <v>57</v>
      </c>
      <c r="DK164" s="20">
        <v>4.937</v>
      </c>
      <c r="DL164" s="20">
        <v>47.974</v>
      </c>
      <c r="DM164" s="20">
        <v>123.933</v>
      </c>
      <c r="DN164" s="20">
        <v>127.362</v>
      </c>
      <c r="DO164" s="20">
        <v>186.43</v>
      </c>
      <c r="DP164" s="20">
        <v>93.161</v>
      </c>
      <c r="DQ164" s="20">
        <v>93.269</v>
      </c>
      <c r="DR164" s="20">
        <v>57</v>
      </c>
      <c r="DS164" s="20">
        <v>5.316</v>
      </c>
      <c r="DT164" s="20">
        <v>50.029</v>
      </c>
      <c r="DU164" s="20">
        <v>176.378</v>
      </c>
      <c r="DV164" s="20">
        <v>88.205</v>
      </c>
      <c r="DW164" s="20">
        <v>88.172</v>
      </c>
      <c r="DX164" s="20">
        <v>49.991</v>
      </c>
      <c r="DY164" s="20">
        <v>5.202</v>
      </c>
      <c r="DZ164" s="20">
        <v>59</v>
      </c>
      <c r="EA164" s="20">
        <v>130.295</v>
      </c>
      <c r="EB164" s="20">
        <v>126.603</v>
      </c>
      <c r="EC164" s="20">
        <v>12.371</v>
      </c>
      <c r="ED164" s="20">
        <v>13.121</v>
      </c>
      <c r="EE164" s="20">
        <v>25.065</v>
      </c>
    </row>
    <row r="165" ht="20" customHeight="1" spans="1:135">
      <c r="A165" s="17">
        <v>483</v>
      </c>
      <c r="B165" s="18" t="s">
        <v>1437</v>
      </c>
      <c r="C165" s="19" t="s">
        <v>1438</v>
      </c>
      <c r="D165" s="20">
        <v>2763180</v>
      </c>
      <c r="E165" s="23" t="s">
        <v>1439</v>
      </c>
      <c r="F165" s="4">
        <v>0</v>
      </c>
      <c r="G165" s="20">
        <v>0</v>
      </c>
      <c r="H165" s="20">
        <v>0</v>
      </c>
      <c r="I165" s="20">
        <v>0</v>
      </c>
      <c r="J165" s="20">
        <v>0</v>
      </c>
      <c r="K165" s="20">
        <v>1</v>
      </c>
      <c r="L165" s="20">
        <v>72</v>
      </c>
      <c r="M165" s="20">
        <v>170</v>
      </c>
      <c r="N165" s="20">
        <v>70</v>
      </c>
      <c r="O165" s="20">
        <v>24.2</v>
      </c>
      <c r="P165" s="20">
        <v>1.82</v>
      </c>
      <c r="Q165" s="20">
        <v>46.376</v>
      </c>
      <c r="R165" s="29">
        <v>46.376</v>
      </c>
      <c r="S165" s="20">
        <v>20</v>
      </c>
      <c r="T165" s="20">
        <v>970</v>
      </c>
      <c r="U165" s="20">
        <v>1.91</v>
      </c>
      <c r="V165" s="20">
        <v>4.32</v>
      </c>
      <c r="W165" s="20">
        <v>1.03</v>
      </c>
      <c r="X165" s="20">
        <v>2.53</v>
      </c>
      <c r="Y165" s="20">
        <v>128.14</v>
      </c>
      <c r="Z165" s="20">
        <v>7.1</v>
      </c>
      <c r="AA165" s="20">
        <v>12.9</v>
      </c>
      <c r="AB165" s="20">
        <v>38.6</v>
      </c>
      <c r="AC165" s="20">
        <v>515.63</v>
      </c>
      <c r="AD165" s="20">
        <v>0</v>
      </c>
      <c r="AE165" s="20">
        <v>1</v>
      </c>
      <c r="AF165" s="20">
        <v>1</v>
      </c>
      <c r="AG165" s="20">
        <v>1</v>
      </c>
      <c r="AH165" s="20">
        <v>0</v>
      </c>
      <c r="AI165" s="20">
        <v>159</v>
      </c>
      <c r="AJ165" s="20">
        <v>80</v>
      </c>
      <c r="AK165" s="20">
        <v>3</v>
      </c>
      <c r="AL165" s="6">
        <v>0</v>
      </c>
      <c r="AM165" s="20">
        <v>1</v>
      </c>
      <c r="AN165" s="35" t="s">
        <v>1440</v>
      </c>
      <c r="AO165" s="6">
        <v>1084.582569</v>
      </c>
      <c r="AP165" s="34" t="s">
        <v>1441</v>
      </c>
      <c r="AQ165" s="20">
        <v>3</v>
      </c>
      <c r="AR165" s="39" t="s">
        <v>1441</v>
      </c>
      <c r="AS165" s="23" t="s">
        <v>1442</v>
      </c>
      <c r="AT165" s="20">
        <v>1</v>
      </c>
      <c r="AU165" s="20">
        <v>2</v>
      </c>
      <c r="AV165" s="20">
        <v>0</v>
      </c>
      <c r="AW165" s="20">
        <v>3</v>
      </c>
      <c r="AX165" s="20">
        <v>100</v>
      </c>
      <c r="AY165" s="20">
        <v>0</v>
      </c>
      <c r="AZ165" s="42"/>
      <c r="BA165" s="20">
        <v>118.6</v>
      </c>
      <c r="BB165" s="20">
        <v>58.1</v>
      </c>
      <c r="BC165" s="20">
        <v>60.5</v>
      </c>
      <c r="BD165" s="20">
        <v>78</v>
      </c>
      <c r="BE165" s="20">
        <v>51</v>
      </c>
      <c r="BF165" s="20">
        <v>167</v>
      </c>
      <c r="BG165" s="20">
        <v>65.1</v>
      </c>
      <c r="BH165" s="20">
        <v>31.9</v>
      </c>
      <c r="BI165" s="20">
        <v>33.2</v>
      </c>
      <c r="BJ165" s="20">
        <v>91.8</v>
      </c>
      <c r="BK165" s="20">
        <v>17</v>
      </c>
      <c r="BL165" s="42">
        <v>0</v>
      </c>
      <c r="BM165" s="42">
        <v>0</v>
      </c>
      <c r="BN165" s="42">
        <v>0</v>
      </c>
      <c r="BO165" s="42">
        <v>0</v>
      </c>
      <c r="BP165" s="42">
        <v>0</v>
      </c>
      <c r="BQ165" s="42">
        <v>0</v>
      </c>
      <c r="BR165" s="42">
        <v>0</v>
      </c>
      <c r="BS165" s="42"/>
      <c r="BT165" s="42"/>
      <c r="BU165" s="42">
        <v>0</v>
      </c>
      <c r="BV165" s="42">
        <v>0</v>
      </c>
      <c r="BW165" s="42">
        <v>0</v>
      </c>
      <c r="BX165" s="42">
        <v>0</v>
      </c>
      <c r="BY165" s="42">
        <v>0</v>
      </c>
      <c r="BZ165" s="42">
        <v>0</v>
      </c>
      <c r="CA165" s="42">
        <v>0</v>
      </c>
      <c r="CB165" s="42">
        <v>0</v>
      </c>
      <c r="CC165" s="42">
        <v>0</v>
      </c>
      <c r="CD165" s="42">
        <v>0</v>
      </c>
      <c r="CE165" s="42">
        <v>0</v>
      </c>
      <c r="CF165" s="42">
        <v>0</v>
      </c>
      <c r="CG165" s="42">
        <v>0</v>
      </c>
      <c r="CH165" s="42">
        <v>0</v>
      </c>
      <c r="CI165" s="42">
        <v>0</v>
      </c>
      <c r="CJ165" s="42">
        <v>0</v>
      </c>
      <c r="CK165" s="42">
        <v>0</v>
      </c>
      <c r="CL165" s="42">
        <v>0</v>
      </c>
      <c r="CM165" s="42">
        <v>0</v>
      </c>
      <c r="CN165" s="42">
        <v>0</v>
      </c>
      <c r="CO165" s="42">
        <v>0</v>
      </c>
      <c r="CP165" s="42">
        <v>0</v>
      </c>
      <c r="CQ165" s="42">
        <v>0</v>
      </c>
      <c r="CR165" s="45" t="s">
        <v>1443</v>
      </c>
      <c r="CS165" s="23" t="s">
        <v>1444</v>
      </c>
      <c r="CT165" s="45" t="s">
        <v>1445</v>
      </c>
      <c r="CU165" s="23" t="s">
        <v>150</v>
      </c>
      <c r="CV165" s="20">
        <v>65.1</v>
      </c>
      <c r="CW165" s="20">
        <v>31.9</v>
      </c>
      <c r="CX165" s="20">
        <v>33.2</v>
      </c>
      <c r="CY165" s="20">
        <v>91.8</v>
      </c>
      <c r="CZ165" s="20">
        <v>51</v>
      </c>
      <c r="DA165" s="16" t="e">
        <f>#REF!/P165</f>
        <v>#REF!</v>
      </c>
      <c r="DB165" s="16" t="e">
        <f>#REF!/P165</f>
        <v>#REF!</v>
      </c>
      <c r="DC165" s="16" t="e">
        <f t="shared" si="6"/>
        <v>#REF!</v>
      </c>
      <c r="DD165" s="29">
        <v>46.935</v>
      </c>
      <c r="DE165" s="20"/>
      <c r="DF165" s="20"/>
      <c r="DG165" s="20">
        <v>133.195</v>
      </c>
      <c r="DH165" s="20">
        <v>71.424</v>
      </c>
      <c r="DI165" s="20">
        <v>61.771</v>
      </c>
      <c r="DJ165" s="20">
        <v>68</v>
      </c>
      <c r="DK165" s="20">
        <v>4.2</v>
      </c>
      <c r="DL165" s="20">
        <v>46.376</v>
      </c>
      <c r="DM165" s="20">
        <v>130.237</v>
      </c>
      <c r="DN165" s="20">
        <v>138.503</v>
      </c>
      <c r="DO165" s="20">
        <v>91.091</v>
      </c>
      <c r="DP165" s="20">
        <v>30.68</v>
      </c>
      <c r="DQ165" s="20">
        <v>60.411</v>
      </c>
      <c r="DR165" s="20">
        <v>68</v>
      </c>
      <c r="DS165" s="20">
        <v>4.108</v>
      </c>
      <c r="DT165" s="20">
        <v>66.319</v>
      </c>
      <c r="DU165" s="20">
        <v>132.196</v>
      </c>
      <c r="DV165" s="20">
        <v>65.639</v>
      </c>
      <c r="DW165" s="20">
        <v>66.557</v>
      </c>
      <c r="DX165" s="20">
        <v>50.347</v>
      </c>
      <c r="DY165" s="20">
        <v>4.393</v>
      </c>
      <c r="DZ165" s="20">
        <v>66</v>
      </c>
      <c r="EA165" s="20">
        <v>161.177</v>
      </c>
      <c r="EB165" s="20">
        <v>158.708</v>
      </c>
      <c r="EC165" s="20">
        <v>7.352</v>
      </c>
      <c r="ED165" s="20">
        <v>6.272</v>
      </c>
      <c r="EE165" s="20">
        <v>13.958</v>
      </c>
    </row>
    <row r="166" ht="20" customHeight="1" spans="1:135">
      <c r="A166" s="17">
        <v>538</v>
      </c>
      <c r="B166" s="18" t="s">
        <v>1446</v>
      </c>
      <c r="C166" s="19" t="s">
        <v>1447</v>
      </c>
      <c r="D166" s="20">
        <v>2660699</v>
      </c>
      <c r="E166" s="23" t="s">
        <v>1448</v>
      </c>
      <c r="F166" s="4">
        <v>1</v>
      </c>
      <c r="G166" s="20">
        <v>0</v>
      </c>
      <c r="H166" s="20">
        <v>0</v>
      </c>
      <c r="I166" s="20">
        <v>0</v>
      </c>
      <c r="J166" s="20">
        <v>1</v>
      </c>
      <c r="K166" s="20">
        <v>1</v>
      </c>
      <c r="L166" s="20">
        <v>65</v>
      </c>
      <c r="M166" s="20">
        <v>165</v>
      </c>
      <c r="N166" s="20">
        <v>65</v>
      </c>
      <c r="O166" s="20">
        <v>23.9</v>
      </c>
      <c r="P166" s="20">
        <v>1.73</v>
      </c>
      <c r="Q166" s="20">
        <v>37.418</v>
      </c>
      <c r="R166" s="29">
        <v>37.418</v>
      </c>
      <c r="S166" s="20">
        <v>19.5</v>
      </c>
      <c r="T166" s="20">
        <v>165</v>
      </c>
      <c r="U166" s="20">
        <v>1</v>
      </c>
      <c r="V166" s="20">
        <v>3.66</v>
      </c>
      <c r="W166" s="20">
        <v>0.91</v>
      </c>
      <c r="X166" s="20">
        <v>2.26</v>
      </c>
      <c r="Y166" s="20">
        <v>81.37</v>
      </c>
      <c r="Z166" s="20">
        <v>4.2</v>
      </c>
      <c r="AA166" s="20">
        <v>1.28</v>
      </c>
      <c r="AB166" s="20">
        <v>1.3</v>
      </c>
      <c r="AC166" s="20">
        <v>892</v>
      </c>
      <c r="AD166" s="20">
        <v>1</v>
      </c>
      <c r="AE166" s="20">
        <v>1</v>
      </c>
      <c r="AF166" s="20">
        <v>1</v>
      </c>
      <c r="AG166" s="20">
        <v>0</v>
      </c>
      <c r="AH166" s="20">
        <v>1</v>
      </c>
      <c r="AI166" s="20">
        <v>127</v>
      </c>
      <c r="AJ166" s="20">
        <v>74</v>
      </c>
      <c r="AK166" s="20">
        <v>5</v>
      </c>
      <c r="AL166" s="6">
        <v>0</v>
      </c>
      <c r="AM166" s="20">
        <v>0</v>
      </c>
      <c r="AN166" s="34"/>
      <c r="AP166" s="34" t="s">
        <v>1449</v>
      </c>
      <c r="AQ166" s="20">
        <v>5</v>
      </c>
      <c r="AR166" s="39" t="s">
        <v>1449</v>
      </c>
      <c r="AS166" s="23" t="s">
        <v>129</v>
      </c>
      <c r="AT166" s="20">
        <v>1</v>
      </c>
      <c r="AU166" s="16">
        <v>1</v>
      </c>
      <c r="AV166" s="20">
        <v>3</v>
      </c>
      <c r="AW166" s="20">
        <v>3</v>
      </c>
      <c r="AX166" s="20">
        <v>90</v>
      </c>
      <c r="AY166" s="20">
        <v>0</v>
      </c>
      <c r="AZ166" s="42"/>
      <c r="BA166" s="20">
        <v>145</v>
      </c>
      <c r="BB166" s="20">
        <v>81</v>
      </c>
      <c r="BC166" s="20">
        <v>64</v>
      </c>
      <c r="BD166" s="20">
        <v>63</v>
      </c>
      <c r="BE166" s="20">
        <v>44</v>
      </c>
      <c r="BF166" s="20">
        <v>165</v>
      </c>
      <c r="BG166" s="20">
        <v>83.8</v>
      </c>
      <c r="BH166" s="20">
        <v>46.8</v>
      </c>
      <c r="BI166" s="20">
        <v>37</v>
      </c>
      <c r="BJ166" s="20">
        <v>95.4</v>
      </c>
      <c r="BK166" s="20">
        <v>12</v>
      </c>
      <c r="BL166" s="42">
        <v>0</v>
      </c>
      <c r="BM166" s="42">
        <v>0</v>
      </c>
      <c r="BN166" s="42">
        <v>0</v>
      </c>
      <c r="BO166" s="42">
        <v>0</v>
      </c>
      <c r="BP166" s="42">
        <v>0</v>
      </c>
      <c r="BQ166" s="42">
        <v>0</v>
      </c>
      <c r="BR166" s="42">
        <v>0</v>
      </c>
      <c r="BS166" s="42"/>
      <c r="BT166" s="42"/>
      <c r="BU166" s="42">
        <v>0</v>
      </c>
      <c r="BV166" s="42">
        <v>0</v>
      </c>
      <c r="BW166" s="42">
        <v>0</v>
      </c>
      <c r="BX166" s="42">
        <v>0</v>
      </c>
      <c r="BY166" s="42">
        <v>0</v>
      </c>
      <c r="BZ166" s="42">
        <v>0</v>
      </c>
      <c r="CA166" s="42">
        <v>0</v>
      </c>
      <c r="CB166" s="42">
        <v>0</v>
      </c>
      <c r="CC166" s="42">
        <v>0</v>
      </c>
      <c r="CD166" s="42">
        <v>0</v>
      </c>
      <c r="CE166" s="42">
        <v>0</v>
      </c>
      <c r="CF166" s="42">
        <v>0</v>
      </c>
      <c r="CG166" s="42">
        <v>0</v>
      </c>
      <c r="CH166" s="42">
        <v>0</v>
      </c>
      <c r="CI166" s="42">
        <v>0</v>
      </c>
      <c r="CJ166" s="42">
        <v>0</v>
      </c>
      <c r="CK166" s="42">
        <v>0</v>
      </c>
      <c r="CL166" s="42">
        <v>0</v>
      </c>
      <c r="CM166" s="42">
        <v>0</v>
      </c>
      <c r="CN166" s="42">
        <v>0</v>
      </c>
      <c r="CO166" s="42">
        <v>0</v>
      </c>
      <c r="CP166" s="42">
        <v>0</v>
      </c>
      <c r="CQ166" s="42">
        <v>0</v>
      </c>
      <c r="CR166" s="45" t="s">
        <v>1450</v>
      </c>
      <c r="CS166" s="23" t="s">
        <v>1451</v>
      </c>
      <c r="CT166" s="45" t="s">
        <v>1452</v>
      </c>
      <c r="CU166" s="23" t="s">
        <v>211</v>
      </c>
      <c r="CV166" s="20">
        <v>83.8</v>
      </c>
      <c r="CW166" s="20">
        <v>46.8</v>
      </c>
      <c r="CX166" s="20">
        <v>37</v>
      </c>
      <c r="CY166" s="20">
        <v>95.4</v>
      </c>
      <c r="CZ166" s="20">
        <v>44</v>
      </c>
      <c r="DA166" s="16" t="e">
        <f>#REF!/P166</f>
        <v>#REF!</v>
      </c>
      <c r="DB166" s="16" t="e">
        <f>#REF!/P166</f>
        <v>#REF!</v>
      </c>
      <c r="DC166" s="16" t="e">
        <f t="shared" si="6"/>
        <v>#REF!</v>
      </c>
      <c r="DD166" s="29">
        <v>58.222</v>
      </c>
      <c r="DE166" s="20"/>
      <c r="DF166" s="20"/>
      <c r="DG166" s="20">
        <v>165.631</v>
      </c>
      <c r="DH166" s="20">
        <v>103.655</v>
      </c>
      <c r="DI166" s="20">
        <v>61.976</v>
      </c>
      <c r="DJ166" s="20">
        <v>68</v>
      </c>
      <c r="DK166" s="20">
        <v>4.214</v>
      </c>
      <c r="DL166" s="20">
        <v>37.418</v>
      </c>
      <c r="DM166" s="20">
        <v>107.027</v>
      </c>
      <c r="DN166" s="20">
        <v>112.201</v>
      </c>
      <c r="DO166" s="20">
        <v>128.069</v>
      </c>
      <c r="DP166" s="20">
        <v>54.98</v>
      </c>
      <c r="DQ166" s="20">
        <v>73.09</v>
      </c>
      <c r="DR166" s="20">
        <v>68</v>
      </c>
      <c r="DS166" s="20">
        <v>4.97</v>
      </c>
      <c r="DT166" s="20">
        <v>57.07</v>
      </c>
      <c r="DU166" s="20">
        <v>194.142</v>
      </c>
      <c r="DV166" s="20">
        <v>106.725</v>
      </c>
      <c r="DW166" s="20">
        <v>87.416</v>
      </c>
      <c r="DX166" s="20">
        <v>45.027</v>
      </c>
      <c r="DY166" s="20">
        <v>5.944</v>
      </c>
      <c r="DZ166" s="20">
        <v>68</v>
      </c>
      <c r="EA166" s="20">
        <v>133.588</v>
      </c>
      <c r="EB166" s="20">
        <v>164.568</v>
      </c>
      <c r="EC166" s="20">
        <v>10.498</v>
      </c>
      <c r="ED166" s="20">
        <v>4.802</v>
      </c>
      <c r="EE166" s="20">
        <v>24.608</v>
      </c>
    </row>
    <row r="167" ht="20" customHeight="1" spans="1:135">
      <c r="A167" s="17">
        <v>540</v>
      </c>
      <c r="B167" s="18" t="s">
        <v>1453</v>
      </c>
      <c r="C167" s="19" t="s">
        <v>1454</v>
      </c>
      <c r="D167" s="20">
        <v>1736124</v>
      </c>
      <c r="E167" s="23" t="s">
        <v>1455</v>
      </c>
      <c r="F167" s="4">
        <v>0</v>
      </c>
      <c r="G167" s="20">
        <v>1</v>
      </c>
      <c r="H167" s="20">
        <v>1</v>
      </c>
      <c r="I167" s="20">
        <v>0</v>
      </c>
      <c r="J167" s="20">
        <v>0</v>
      </c>
      <c r="K167" s="20">
        <v>0</v>
      </c>
      <c r="L167" s="20">
        <v>66</v>
      </c>
      <c r="M167" s="20">
        <v>160</v>
      </c>
      <c r="N167" s="20">
        <v>68</v>
      </c>
      <c r="O167" s="20">
        <v>26.6</v>
      </c>
      <c r="P167" s="20">
        <v>1.74</v>
      </c>
      <c r="Q167" s="20">
        <v>54.105</v>
      </c>
      <c r="R167" s="29">
        <v>54.105</v>
      </c>
      <c r="S167" s="20">
        <v>18.71</v>
      </c>
      <c r="T167" s="20">
        <v>127</v>
      </c>
      <c r="U167" s="20">
        <v>1.19</v>
      </c>
      <c r="V167" s="20">
        <v>6.89</v>
      </c>
      <c r="W167" s="20">
        <v>1.56</v>
      </c>
      <c r="X167" s="20">
        <v>5.12</v>
      </c>
      <c r="Y167" s="20">
        <v>152.55</v>
      </c>
      <c r="Z167" s="20">
        <v>5.5</v>
      </c>
      <c r="AA167" s="20">
        <v>4.06</v>
      </c>
      <c r="AB167" s="20">
        <v>9.36</v>
      </c>
      <c r="AC167" s="20">
        <v>1093.3</v>
      </c>
      <c r="AD167" s="20">
        <v>0</v>
      </c>
      <c r="AE167" s="20">
        <v>1</v>
      </c>
      <c r="AF167" s="20">
        <v>1</v>
      </c>
      <c r="AG167" s="20">
        <v>0</v>
      </c>
      <c r="AH167" s="20">
        <v>1</v>
      </c>
      <c r="AI167" s="20">
        <v>173</v>
      </c>
      <c r="AJ167" s="20">
        <v>97</v>
      </c>
      <c r="AK167" s="20">
        <v>8</v>
      </c>
      <c r="AL167" s="6">
        <v>0</v>
      </c>
      <c r="AM167" s="20">
        <v>0</v>
      </c>
      <c r="AN167" s="34"/>
      <c r="AP167" s="34" t="s">
        <v>1456</v>
      </c>
      <c r="AQ167" s="20">
        <v>8</v>
      </c>
      <c r="AR167" s="39" t="s">
        <v>1456</v>
      </c>
      <c r="AS167" s="23" t="s">
        <v>129</v>
      </c>
      <c r="AT167" s="20">
        <v>1</v>
      </c>
      <c r="AU167" s="16">
        <v>1</v>
      </c>
      <c r="AV167" s="20">
        <v>3</v>
      </c>
      <c r="AW167" s="20">
        <v>3</v>
      </c>
      <c r="AX167" s="20">
        <v>85</v>
      </c>
      <c r="AY167" s="20">
        <v>0</v>
      </c>
      <c r="AZ167" s="42"/>
      <c r="BA167" s="20">
        <v>81</v>
      </c>
      <c r="BB167" s="20">
        <v>29.6</v>
      </c>
      <c r="BC167" s="20">
        <v>51.4</v>
      </c>
      <c r="BD167" s="20">
        <v>92</v>
      </c>
      <c r="BE167" s="20">
        <v>63.4</v>
      </c>
      <c r="BF167" s="20">
        <v>131.6</v>
      </c>
      <c r="BG167" s="20">
        <v>46.6</v>
      </c>
      <c r="BH167" s="20">
        <v>17</v>
      </c>
      <c r="BI167" s="20">
        <v>29.5</v>
      </c>
      <c r="BJ167" s="20">
        <v>75.6</v>
      </c>
      <c r="BK167" s="20">
        <v>14</v>
      </c>
      <c r="BL167" s="20">
        <v>1</v>
      </c>
      <c r="BM167" s="20">
        <v>1</v>
      </c>
      <c r="BN167" s="20">
        <v>1</v>
      </c>
      <c r="BO167" s="20">
        <v>1</v>
      </c>
      <c r="BP167" s="42">
        <v>0</v>
      </c>
      <c r="BQ167" s="42">
        <v>0</v>
      </c>
      <c r="BR167" s="41">
        <v>1</v>
      </c>
      <c r="BS167" s="43"/>
      <c r="BT167" s="42"/>
      <c r="BU167" s="42">
        <v>0</v>
      </c>
      <c r="BV167" s="42">
        <v>0</v>
      </c>
      <c r="BW167" s="42">
        <v>0</v>
      </c>
      <c r="BX167" s="42">
        <v>0</v>
      </c>
      <c r="BY167" s="42">
        <v>0</v>
      </c>
      <c r="BZ167" s="42">
        <v>0</v>
      </c>
      <c r="CA167" s="42">
        <v>0</v>
      </c>
      <c r="CB167" s="42">
        <v>0</v>
      </c>
      <c r="CC167" s="42">
        <v>0</v>
      </c>
      <c r="CD167" s="42">
        <v>0</v>
      </c>
      <c r="CE167" s="42">
        <v>0</v>
      </c>
      <c r="CF167" s="42">
        <v>0</v>
      </c>
      <c r="CG167" s="20">
        <v>1</v>
      </c>
      <c r="CH167" s="42">
        <v>0</v>
      </c>
      <c r="CI167" s="42">
        <v>0</v>
      </c>
      <c r="CJ167" s="20">
        <v>1</v>
      </c>
      <c r="CK167" s="20">
        <v>1</v>
      </c>
      <c r="CL167" s="42">
        <v>0</v>
      </c>
      <c r="CM167" s="20">
        <v>1</v>
      </c>
      <c r="CN167" s="20">
        <v>1</v>
      </c>
      <c r="CO167" s="20">
        <v>1</v>
      </c>
      <c r="CP167" s="42">
        <v>0</v>
      </c>
      <c r="CQ167" s="42">
        <v>0</v>
      </c>
      <c r="CR167" s="45" t="s">
        <v>1457</v>
      </c>
      <c r="CS167" s="23" t="s">
        <v>1458</v>
      </c>
      <c r="CT167" s="45" t="s">
        <v>1459</v>
      </c>
      <c r="CU167" s="23" t="s">
        <v>975</v>
      </c>
      <c r="CV167" s="20">
        <v>46.6</v>
      </c>
      <c r="CW167" s="20">
        <v>17</v>
      </c>
      <c r="CX167" s="20">
        <v>29.5</v>
      </c>
      <c r="CY167" s="20">
        <v>75.6</v>
      </c>
      <c r="CZ167" s="20">
        <v>63.4</v>
      </c>
      <c r="DA167" s="16" t="e">
        <f>#REF!/P167</f>
        <v>#REF!</v>
      </c>
      <c r="DB167" s="16" t="e">
        <f>#REF!/P167</f>
        <v>#REF!</v>
      </c>
      <c r="DC167" s="16" t="e">
        <f t="shared" si="6"/>
        <v>#REF!</v>
      </c>
      <c r="DD167" s="29">
        <v>47.513</v>
      </c>
      <c r="DE167" s="20"/>
      <c r="DF167" s="20"/>
      <c r="DG167" s="20">
        <v>112.369</v>
      </c>
      <c r="DH167" s="20">
        <v>51.571</v>
      </c>
      <c r="DI167" s="20">
        <v>60.797</v>
      </c>
      <c r="DJ167" s="20">
        <v>84</v>
      </c>
      <c r="DK167" s="20">
        <v>5.107</v>
      </c>
      <c r="DL167" s="20">
        <v>54.105</v>
      </c>
      <c r="DM167" s="20">
        <v>97.431</v>
      </c>
      <c r="DN167" s="20">
        <v>100.251</v>
      </c>
      <c r="DO167" s="20">
        <v>89.998</v>
      </c>
      <c r="DP167" s="20">
        <v>35.575</v>
      </c>
      <c r="DQ167" s="20">
        <v>54.423</v>
      </c>
      <c r="DR167" s="20">
        <v>84</v>
      </c>
      <c r="DS167" s="20">
        <v>4.572</v>
      </c>
      <c r="DT167" s="20">
        <v>60.471</v>
      </c>
      <c r="DU167" s="20">
        <v>96.779</v>
      </c>
      <c r="DV167" s="20">
        <v>44.811</v>
      </c>
      <c r="DW167" s="20">
        <v>51.968</v>
      </c>
      <c r="DX167" s="20">
        <v>53.698</v>
      </c>
      <c r="DY167" s="20">
        <v>4.573</v>
      </c>
      <c r="DZ167" s="20">
        <v>88</v>
      </c>
      <c r="EA167" s="20">
        <v>109.089</v>
      </c>
      <c r="EB167" s="20">
        <v>115.684</v>
      </c>
      <c r="EC167" s="20">
        <v>9.688</v>
      </c>
      <c r="ED167" s="20">
        <v>5.267</v>
      </c>
      <c r="EE167" s="20">
        <v>15.258</v>
      </c>
    </row>
    <row r="168" ht="20" customHeight="1" spans="1:135">
      <c r="A168" s="17">
        <v>545</v>
      </c>
      <c r="B168" s="18" t="s">
        <v>1460</v>
      </c>
      <c r="C168" s="19" t="s">
        <v>1461</v>
      </c>
      <c r="D168" s="20">
        <v>2045080</v>
      </c>
      <c r="E168" s="23" t="s">
        <v>1462</v>
      </c>
      <c r="F168" s="4">
        <v>0</v>
      </c>
      <c r="G168" s="20">
        <v>0</v>
      </c>
      <c r="H168" s="20">
        <v>0</v>
      </c>
      <c r="I168" s="20">
        <v>0</v>
      </c>
      <c r="J168" s="20">
        <v>0</v>
      </c>
      <c r="K168" s="20">
        <v>1</v>
      </c>
      <c r="L168" s="20">
        <v>60</v>
      </c>
      <c r="M168" s="20">
        <v>170</v>
      </c>
      <c r="N168" s="20">
        <v>70</v>
      </c>
      <c r="O168" s="20">
        <v>24.2</v>
      </c>
      <c r="P168" s="20">
        <v>1.82</v>
      </c>
      <c r="Q168" s="20">
        <v>59.371</v>
      </c>
      <c r="R168" s="29">
        <v>59.371</v>
      </c>
      <c r="S168" s="20">
        <v>1.56</v>
      </c>
      <c r="T168" s="20">
        <v>163</v>
      </c>
      <c r="U168" s="20">
        <v>5</v>
      </c>
      <c r="V168" s="20">
        <v>4</v>
      </c>
      <c r="W168" s="20">
        <v>1.07</v>
      </c>
      <c r="X168" s="20">
        <v>2.94</v>
      </c>
      <c r="Y168" s="20">
        <v>102.65</v>
      </c>
      <c r="Z168" s="20">
        <v>5.7</v>
      </c>
      <c r="AA168" s="20">
        <v>54.65</v>
      </c>
      <c r="AB168" s="20">
        <v>14.02</v>
      </c>
      <c r="AC168" s="20">
        <v>778.64</v>
      </c>
      <c r="AD168" s="20">
        <v>0</v>
      </c>
      <c r="AE168" s="20">
        <v>1</v>
      </c>
      <c r="AF168" s="20">
        <v>0</v>
      </c>
      <c r="AG168" s="20">
        <v>0</v>
      </c>
      <c r="AH168" s="20">
        <v>0</v>
      </c>
      <c r="AI168" s="20">
        <v>131</v>
      </c>
      <c r="AJ168" s="20">
        <v>85</v>
      </c>
      <c r="AK168" s="20">
        <v>4</v>
      </c>
      <c r="AL168" s="6">
        <v>0</v>
      </c>
      <c r="AM168" s="20">
        <v>0</v>
      </c>
      <c r="AN168" s="34"/>
      <c r="AP168" s="34" t="s">
        <v>1463</v>
      </c>
      <c r="AQ168" s="20">
        <v>4</v>
      </c>
      <c r="AR168" s="39" t="s">
        <v>1463</v>
      </c>
      <c r="AS168" s="23" t="s">
        <v>129</v>
      </c>
      <c r="AT168" s="20">
        <v>1</v>
      </c>
      <c r="AU168" s="16">
        <v>1</v>
      </c>
      <c r="AV168" s="20">
        <v>3</v>
      </c>
      <c r="AW168" s="20">
        <v>3</v>
      </c>
      <c r="AX168" s="20">
        <v>99</v>
      </c>
      <c r="AY168" s="20">
        <v>0</v>
      </c>
      <c r="AZ168" s="20">
        <v>90</v>
      </c>
      <c r="BA168" s="20">
        <v>132.4</v>
      </c>
      <c r="BB168" s="20">
        <v>42.8</v>
      </c>
      <c r="BC168" s="20">
        <v>89.6</v>
      </c>
      <c r="BD168" s="20">
        <v>78</v>
      </c>
      <c r="BE168" s="20">
        <v>67.7</v>
      </c>
      <c r="BF168" s="20">
        <v>96.5</v>
      </c>
      <c r="BG168" s="20">
        <v>72.7</v>
      </c>
      <c r="BH168" s="20">
        <v>23.5</v>
      </c>
      <c r="BI168" s="20">
        <v>49.2</v>
      </c>
      <c r="BJ168" s="20">
        <v>53</v>
      </c>
      <c r="BK168" s="20">
        <v>5</v>
      </c>
      <c r="BL168" s="42">
        <v>0</v>
      </c>
      <c r="BM168" s="42">
        <v>0</v>
      </c>
      <c r="BN168" s="42">
        <v>0</v>
      </c>
      <c r="BO168" s="42">
        <v>0</v>
      </c>
      <c r="BP168" s="42">
        <v>0</v>
      </c>
      <c r="BQ168" s="42">
        <v>0</v>
      </c>
      <c r="BR168" s="42">
        <v>0</v>
      </c>
      <c r="BS168" s="42"/>
      <c r="BT168" s="42"/>
      <c r="BU168" s="42">
        <v>0</v>
      </c>
      <c r="BV168" s="42">
        <v>0</v>
      </c>
      <c r="BW168" s="42">
        <v>0</v>
      </c>
      <c r="BX168" s="42">
        <v>0</v>
      </c>
      <c r="BY168" s="42">
        <v>0</v>
      </c>
      <c r="BZ168" s="42">
        <v>0</v>
      </c>
      <c r="CA168" s="42">
        <v>0</v>
      </c>
      <c r="CB168" s="42">
        <v>0</v>
      </c>
      <c r="CC168" s="42">
        <v>0</v>
      </c>
      <c r="CD168" s="42">
        <v>0</v>
      </c>
      <c r="CE168" s="42">
        <v>0</v>
      </c>
      <c r="CF168" s="42">
        <v>0</v>
      </c>
      <c r="CG168" s="42">
        <v>0</v>
      </c>
      <c r="CH168" s="42">
        <v>0</v>
      </c>
      <c r="CI168" s="42">
        <v>0</v>
      </c>
      <c r="CJ168" s="42">
        <v>0</v>
      </c>
      <c r="CK168" s="42">
        <v>0</v>
      </c>
      <c r="CL168" s="42">
        <v>0</v>
      </c>
      <c r="CM168" s="42">
        <v>0</v>
      </c>
      <c r="CN168" s="42">
        <v>0</v>
      </c>
      <c r="CO168" s="42">
        <v>0</v>
      </c>
      <c r="CP168" s="42">
        <v>0</v>
      </c>
      <c r="CQ168" s="42">
        <v>0</v>
      </c>
      <c r="CR168" s="45" t="s">
        <v>1464</v>
      </c>
      <c r="CS168" s="23" t="s">
        <v>1465</v>
      </c>
      <c r="CT168" s="45" t="s">
        <v>1466</v>
      </c>
      <c r="CU168" s="23" t="s">
        <v>292</v>
      </c>
      <c r="CV168" s="20">
        <v>72.7</v>
      </c>
      <c r="CW168" s="20">
        <v>23.5</v>
      </c>
      <c r="CX168" s="20">
        <v>49.2</v>
      </c>
      <c r="CY168" s="20">
        <v>53</v>
      </c>
      <c r="CZ168" s="20">
        <v>67.7</v>
      </c>
      <c r="DA168" s="16" t="e">
        <f>#REF!/P168</f>
        <v>#REF!</v>
      </c>
      <c r="DB168" s="16" t="e">
        <f>#REF!/P168</f>
        <v>#REF!</v>
      </c>
      <c r="DC168" s="16" t="e">
        <f t="shared" ref="DC168:DC172" si="7">DA168/CV168</f>
        <v>#REF!</v>
      </c>
      <c r="DD168" s="29">
        <v>76.164</v>
      </c>
      <c r="DE168" s="20"/>
      <c r="DF168" s="20"/>
      <c r="DG168" s="20">
        <v>133.171</v>
      </c>
      <c r="DH168" s="20">
        <v>54.106</v>
      </c>
      <c r="DI168" s="20">
        <v>79.065</v>
      </c>
      <c r="DJ168" s="20">
        <v>56</v>
      </c>
      <c r="DK168" s="20">
        <v>4.428</v>
      </c>
      <c r="DL168" s="20">
        <v>59.371</v>
      </c>
      <c r="DM168" s="20">
        <v>96.085</v>
      </c>
      <c r="DN168" s="20">
        <v>105.233</v>
      </c>
      <c r="DO168" s="20">
        <v>152.611</v>
      </c>
      <c r="DP168" s="20">
        <v>91.519</v>
      </c>
      <c r="DQ168" s="20">
        <v>61.092</v>
      </c>
      <c r="DR168" s="20">
        <v>56</v>
      </c>
      <c r="DS168" s="20">
        <v>3.421</v>
      </c>
      <c r="DT168" s="20">
        <v>40.031</v>
      </c>
      <c r="DU168" s="20">
        <v>142.476</v>
      </c>
      <c r="DV168" s="20">
        <v>50.112</v>
      </c>
      <c r="DW168" s="20">
        <v>92.363</v>
      </c>
      <c r="DX168" s="20">
        <v>64.827</v>
      </c>
      <c r="DY168" s="20">
        <v>5.172</v>
      </c>
      <c r="DZ168" s="20">
        <v>56</v>
      </c>
      <c r="EA168" s="20">
        <v>115.954</v>
      </c>
      <c r="EB168" s="20">
        <v>115.931</v>
      </c>
      <c r="EC168" s="20">
        <v>19.357</v>
      </c>
      <c r="ED168" s="20">
        <v>11.877</v>
      </c>
      <c r="EE168" s="20">
        <v>13.078</v>
      </c>
    </row>
    <row r="169" ht="20" customHeight="1" spans="1:135">
      <c r="A169" s="17">
        <v>546</v>
      </c>
      <c r="B169" s="18" t="s">
        <v>1467</v>
      </c>
      <c r="C169" s="19" t="s">
        <v>1468</v>
      </c>
      <c r="D169" s="20">
        <v>1152757</v>
      </c>
      <c r="E169" s="23" t="s">
        <v>1469</v>
      </c>
      <c r="F169" s="4">
        <v>1</v>
      </c>
      <c r="G169" s="20">
        <v>0</v>
      </c>
      <c r="H169" s="20">
        <v>0</v>
      </c>
      <c r="I169" s="20">
        <v>0</v>
      </c>
      <c r="J169" s="20">
        <v>1</v>
      </c>
      <c r="K169" s="20">
        <v>0</v>
      </c>
      <c r="L169" s="20">
        <v>83</v>
      </c>
      <c r="M169" s="20">
        <v>154</v>
      </c>
      <c r="N169" s="20">
        <v>54</v>
      </c>
      <c r="O169" s="20">
        <v>22.8</v>
      </c>
      <c r="P169" s="20">
        <v>1.52</v>
      </c>
      <c r="Q169" s="20">
        <v>27.344</v>
      </c>
      <c r="R169" s="29">
        <v>27.344</v>
      </c>
      <c r="S169" s="20">
        <v>100</v>
      </c>
      <c r="T169" s="20">
        <v>159</v>
      </c>
      <c r="U169" s="20">
        <v>1.39</v>
      </c>
      <c r="V169" s="20">
        <v>4.65</v>
      </c>
      <c r="W169" s="20">
        <v>1</v>
      </c>
      <c r="X169" s="20">
        <v>2.91</v>
      </c>
      <c r="Y169" s="20">
        <v>73.04</v>
      </c>
      <c r="Z169" s="20">
        <v>4</v>
      </c>
      <c r="AA169" s="20">
        <v>13.5</v>
      </c>
      <c r="AB169" s="20">
        <v>19.41</v>
      </c>
      <c r="AC169" s="20">
        <v>900.58</v>
      </c>
      <c r="AD169" s="20">
        <v>0</v>
      </c>
      <c r="AE169" s="20">
        <v>1</v>
      </c>
      <c r="AF169" s="20">
        <v>1</v>
      </c>
      <c r="AG169" s="20">
        <v>0</v>
      </c>
      <c r="AH169" s="20">
        <v>0</v>
      </c>
      <c r="AI169" s="20">
        <v>112</v>
      </c>
      <c r="AJ169" s="20">
        <v>63</v>
      </c>
      <c r="AK169" s="20">
        <v>3</v>
      </c>
      <c r="AL169" s="6">
        <v>0</v>
      </c>
      <c r="AM169" s="20">
        <v>1</v>
      </c>
      <c r="AN169" s="35" t="s">
        <v>1470</v>
      </c>
      <c r="AO169" s="6">
        <v>379.5275</v>
      </c>
      <c r="AP169" s="34" t="s">
        <v>1471</v>
      </c>
      <c r="AQ169" s="20">
        <v>3</v>
      </c>
      <c r="AR169" s="39" t="s">
        <v>1471</v>
      </c>
      <c r="AS169" s="23" t="s">
        <v>129</v>
      </c>
      <c r="AT169" s="20">
        <v>1</v>
      </c>
      <c r="AU169" s="16">
        <v>1</v>
      </c>
      <c r="AV169" s="20">
        <v>0</v>
      </c>
      <c r="AW169" s="20">
        <v>3</v>
      </c>
      <c r="AX169" s="20">
        <v>100</v>
      </c>
      <c r="AY169" s="20">
        <v>0</v>
      </c>
      <c r="AZ169" s="42"/>
      <c r="BA169" s="20">
        <v>116.8</v>
      </c>
      <c r="BB169" s="20">
        <v>79.3</v>
      </c>
      <c r="BC169" s="20">
        <v>37.5</v>
      </c>
      <c r="BD169" s="20">
        <v>74</v>
      </c>
      <c r="BE169" s="20">
        <v>32.1</v>
      </c>
      <c r="BF169" s="20">
        <v>110.9</v>
      </c>
      <c r="BG169" s="20">
        <v>76.8</v>
      </c>
      <c r="BH169" s="20">
        <v>52.1</v>
      </c>
      <c r="BI169" s="20">
        <v>24.7</v>
      </c>
      <c r="BJ169" s="20">
        <v>72.9</v>
      </c>
      <c r="BK169" s="20">
        <v>45</v>
      </c>
      <c r="BL169" s="42">
        <v>0</v>
      </c>
      <c r="BM169" s="42">
        <v>0</v>
      </c>
      <c r="BN169" s="42">
        <v>0</v>
      </c>
      <c r="BO169" s="42">
        <v>0</v>
      </c>
      <c r="BP169" s="42">
        <v>0</v>
      </c>
      <c r="BQ169" s="42">
        <v>0</v>
      </c>
      <c r="BR169" s="42">
        <v>0</v>
      </c>
      <c r="BS169" s="42"/>
      <c r="BT169" s="42"/>
      <c r="BU169" s="42">
        <v>0</v>
      </c>
      <c r="BV169" s="42">
        <v>0</v>
      </c>
      <c r="BW169" s="42">
        <v>0</v>
      </c>
      <c r="BX169" s="42">
        <v>0</v>
      </c>
      <c r="BY169" s="42">
        <v>0</v>
      </c>
      <c r="BZ169" s="42">
        <v>0</v>
      </c>
      <c r="CA169" s="42">
        <v>0</v>
      </c>
      <c r="CB169" s="42">
        <v>0</v>
      </c>
      <c r="CC169" s="42">
        <v>0</v>
      </c>
      <c r="CD169" s="42">
        <v>0</v>
      </c>
      <c r="CE169" s="42">
        <v>0</v>
      </c>
      <c r="CF169" s="42">
        <v>0</v>
      </c>
      <c r="CG169" s="42">
        <v>0</v>
      </c>
      <c r="CH169" s="42">
        <v>0</v>
      </c>
      <c r="CI169" s="42">
        <v>0</v>
      </c>
      <c r="CJ169" s="42">
        <v>0</v>
      </c>
      <c r="CK169" s="42">
        <v>0</v>
      </c>
      <c r="CL169" s="42">
        <v>0</v>
      </c>
      <c r="CM169" s="42">
        <v>0</v>
      </c>
      <c r="CN169" s="42">
        <v>0</v>
      </c>
      <c r="CO169" s="42">
        <v>0</v>
      </c>
      <c r="CP169" s="42">
        <v>0</v>
      </c>
      <c r="CQ169" s="42">
        <v>0</v>
      </c>
      <c r="CR169" s="45" t="s">
        <v>1472</v>
      </c>
      <c r="CS169" s="45" t="s">
        <v>1473</v>
      </c>
      <c r="CT169" s="45" t="s">
        <v>1474</v>
      </c>
      <c r="CU169" s="23" t="s">
        <v>211</v>
      </c>
      <c r="CV169" s="20">
        <v>76.8</v>
      </c>
      <c r="CW169" s="20">
        <v>52.1</v>
      </c>
      <c r="CX169" s="20">
        <v>24.7</v>
      </c>
      <c r="CY169" s="20">
        <v>72.9</v>
      </c>
      <c r="CZ169" s="20">
        <v>32.1</v>
      </c>
      <c r="DA169" s="16" t="e">
        <f>#REF!/P169</f>
        <v>#REF!</v>
      </c>
      <c r="DB169" s="16" t="e">
        <f>#REF!/P169</f>
        <v>#REF!</v>
      </c>
      <c r="DC169" s="16" t="e">
        <f t="shared" si="7"/>
        <v>#REF!</v>
      </c>
      <c r="DD169" s="29">
        <v>32.798</v>
      </c>
      <c r="DE169" s="20"/>
      <c r="DF169" s="20"/>
      <c r="DG169" s="20">
        <v>125.993</v>
      </c>
      <c r="DH169" s="20">
        <v>91.541</v>
      </c>
      <c r="DI169" s="20">
        <v>34.452</v>
      </c>
      <c r="DJ169" s="20">
        <v>90</v>
      </c>
      <c r="DK169" s="20">
        <v>3.101</v>
      </c>
      <c r="DL169" s="20">
        <v>27.344</v>
      </c>
      <c r="DM169" s="20">
        <v>86.36</v>
      </c>
      <c r="DN169" s="20">
        <v>99.614</v>
      </c>
      <c r="DO169" s="20">
        <v>57.777</v>
      </c>
      <c r="DP169" s="20">
        <v>31.6</v>
      </c>
      <c r="DQ169" s="20">
        <v>26.177</v>
      </c>
      <c r="DR169" s="20">
        <v>90</v>
      </c>
      <c r="DS169" s="20">
        <v>2.356</v>
      </c>
      <c r="DT169" s="20">
        <v>45.307</v>
      </c>
      <c r="DU169" s="20">
        <v>110.877</v>
      </c>
      <c r="DV169" s="20">
        <v>70.765</v>
      </c>
      <c r="DW169" s="20">
        <v>40.112</v>
      </c>
      <c r="DX169" s="20">
        <v>36.177</v>
      </c>
      <c r="DY169" s="20">
        <v>3.57</v>
      </c>
      <c r="DZ169" s="20">
        <v>89</v>
      </c>
      <c r="EA169" s="20">
        <v>83.537</v>
      </c>
      <c r="EB169" s="20">
        <v>125.568</v>
      </c>
      <c r="EC169" s="20">
        <v>8.9</v>
      </c>
      <c r="ED169" s="20">
        <v>3.221</v>
      </c>
      <c r="EE169" s="20">
        <v>11.318</v>
      </c>
    </row>
    <row r="170" ht="20" customHeight="1" spans="1:135">
      <c r="A170" s="17">
        <v>548</v>
      </c>
      <c r="B170" s="18" t="s">
        <v>1475</v>
      </c>
      <c r="C170" s="19" t="s">
        <v>1476</v>
      </c>
      <c r="D170" s="20">
        <v>981920</v>
      </c>
      <c r="E170" s="23" t="s">
        <v>1477</v>
      </c>
      <c r="F170" s="4">
        <v>0</v>
      </c>
      <c r="G170" s="20">
        <v>1</v>
      </c>
      <c r="H170" s="20">
        <v>1</v>
      </c>
      <c r="I170" s="20">
        <v>0</v>
      </c>
      <c r="J170" s="20">
        <v>0</v>
      </c>
      <c r="K170" s="20">
        <v>1</v>
      </c>
      <c r="L170" s="20">
        <v>76</v>
      </c>
      <c r="M170" s="20">
        <v>178</v>
      </c>
      <c r="N170" s="20">
        <v>80</v>
      </c>
      <c r="O170" s="20">
        <v>25.2</v>
      </c>
      <c r="P170" s="20">
        <v>1.99</v>
      </c>
      <c r="Q170" s="20">
        <v>50.064</v>
      </c>
      <c r="R170" s="29">
        <v>50.064</v>
      </c>
      <c r="S170" s="20">
        <v>36.4</v>
      </c>
      <c r="T170" s="20">
        <v>78</v>
      </c>
      <c r="U170" s="20">
        <v>0.4</v>
      </c>
      <c r="V170" s="20">
        <v>4.39</v>
      </c>
      <c r="W170" s="20">
        <v>1.17</v>
      </c>
      <c r="X170" s="20">
        <v>2.47</v>
      </c>
      <c r="Y170" s="20">
        <v>124.8</v>
      </c>
      <c r="Z170" s="20">
        <v>5.5</v>
      </c>
      <c r="AA170" s="20">
        <v>12</v>
      </c>
      <c r="AB170" s="20">
        <v>1.02</v>
      </c>
      <c r="AC170" s="20">
        <v>711.07</v>
      </c>
      <c r="AD170" s="20">
        <v>1</v>
      </c>
      <c r="AE170" s="20">
        <v>1</v>
      </c>
      <c r="AF170" s="20">
        <v>1</v>
      </c>
      <c r="AG170" s="20">
        <v>0</v>
      </c>
      <c r="AH170" s="20">
        <v>0</v>
      </c>
      <c r="AI170" s="20">
        <v>93</v>
      </c>
      <c r="AJ170" s="20">
        <v>53</v>
      </c>
      <c r="AK170" s="20">
        <v>6</v>
      </c>
      <c r="AL170" s="6">
        <v>0</v>
      </c>
      <c r="AM170" s="20">
        <v>1</v>
      </c>
      <c r="AN170" s="35" t="s">
        <v>1478</v>
      </c>
      <c r="AO170" s="6">
        <v>1925.559884</v>
      </c>
      <c r="AP170" s="34" t="s">
        <v>1479</v>
      </c>
      <c r="AQ170" s="20">
        <v>6</v>
      </c>
      <c r="AR170" s="39" t="s">
        <v>1479</v>
      </c>
      <c r="AS170" s="23" t="s">
        <v>129</v>
      </c>
      <c r="AT170" s="20">
        <v>1</v>
      </c>
      <c r="AU170" s="16">
        <v>1</v>
      </c>
      <c r="AV170" s="20">
        <v>0</v>
      </c>
      <c r="AW170" s="20">
        <v>3</v>
      </c>
      <c r="AX170" s="20">
        <v>100</v>
      </c>
      <c r="AY170" s="20">
        <v>0</v>
      </c>
      <c r="AZ170" s="42"/>
      <c r="BA170" s="20">
        <v>167.6</v>
      </c>
      <c r="BB170" s="20">
        <v>83</v>
      </c>
      <c r="BC170" s="20">
        <v>84.6</v>
      </c>
      <c r="BD170" s="20">
        <v>72</v>
      </c>
      <c r="BE170" s="20">
        <v>50.5</v>
      </c>
      <c r="BF170" s="20">
        <v>139.9</v>
      </c>
      <c r="BG170" s="20">
        <v>84.2</v>
      </c>
      <c r="BH170" s="20">
        <v>41.7</v>
      </c>
      <c r="BI170" s="20">
        <v>42.5</v>
      </c>
      <c r="BJ170" s="20">
        <v>70.3</v>
      </c>
      <c r="BK170" s="20">
        <v>23</v>
      </c>
      <c r="BL170" s="42">
        <v>0</v>
      </c>
      <c r="BM170" s="42">
        <v>0</v>
      </c>
      <c r="BN170" s="42">
        <v>0</v>
      </c>
      <c r="BO170" s="42">
        <v>0</v>
      </c>
      <c r="BP170" s="42">
        <v>0</v>
      </c>
      <c r="BQ170" s="42">
        <v>0</v>
      </c>
      <c r="BR170" s="42">
        <v>0</v>
      </c>
      <c r="BS170" s="42"/>
      <c r="BT170" s="42"/>
      <c r="BU170" s="42">
        <v>0</v>
      </c>
      <c r="BV170" s="42">
        <v>0</v>
      </c>
      <c r="BW170" s="42">
        <v>0</v>
      </c>
      <c r="BX170" s="42">
        <v>0</v>
      </c>
      <c r="BY170" s="42">
        <v>0</v>
      </c>
      <c r="BZ170" s="42">
        <v>0</v>
      </c>
      <c r="CA170" s="42">
        <v>0</v>
      </c>
      <c r="CB170" s="42">
        <v>0</v>
      </c>
      <c r="CC170" s="42">
        <v>0</v>
      </c>
      <c r="CD170" s="42">
        <v>0</v>
      </c>
      <c r="CE170" s="42">
        <v>0</v>
      </c>
      <c r="CF170" s="42">
        <v>0</v>
      </c>
      <c r="CG170" s="42">
        <v>0</v>
      </c>
      <c r="CH170" s="42">
        <v>0</v>
      </c>
      <c r="CI170" s="42">
        <v>0</v>
      </c>
      <c r="CJ170" s="42">
        <v>0</v>
      </c>
      <c r="CK170" s="42">
        <v>0</v>
      </c>
      <c r="CL170" s="42">
        <v>0</v>
      </c>
      <c r="CM170" s="42">
        <v>0</v>
      </c>
      <c r="CN170" s="42">
        <v>0</v>
      </c>
      <c r="CO170" s="42">
        <v>0</v>
      </c>
      <c r="CP170" s="42">
        <v>0</v>
      </c>
      <c r="CQ170" s="42">
        <v>0</v>
      </c>
      <c r="CR170" s="45" t="s">
        <v>1480</v>
      </c>
      <c r="CS170" s="45" t="s">
        <v>1481</v>
      </c>
      <c r="CT170" s="45" t="s">
        <v>1482</v>
      </c>
      <c r="CU170" s="23" t="s">
        <v>211</v>
      </c>
      <c r="CV170" s="20">
        <v>84.2</v>
      </c>
      <c r="CW170" s="20">
        <v>41.7</v>
      </c>
      <c r="CX170" s="20">
        <v>42.5</v>
      </c>
      <c r="CY170" s="20">
        <v>70.3</v>
      </c>
      <c r="CZ170" s="20">
        <v>50.5</v>
      </c>
      <c r="DA170" s="16" t="e">
        <f>#REF!/P170</f>
        <v>#REF!</v>
      </c>
      <c r="DB170" s="16" t="e">
        <f>#REF!/P170</f>
        <v>#REF!</v>
      </c>
      <c r="DC170" s="16" t="e">
        <f t="shared" si="7"/>
        <v>#REF!</v>
      </c>
      <c r="DD170" s="29">
        <v>45.019</v>
      </c>
      <c r="DE170" s="20"/>
      <c r="DF170" s="20"/>
      <c r="DG170" s="20">
        <v>180.804</v>
      </c>
      <c r="DH170" s="20">
        <v>90.286</v>
      </c>
      <c r="DI170" s="20">
        <v>90.518</v>
      </c>
      <c r="DJ170" s="20">
        <v>75</v>
      </c>
      <c r="DK170" s="20">
        <v>6.789</v>
      </c>
      <c r="DL170" s="20">
        <v>50.064</v>
      </c>
      <c r="DM170" s="20">
        <v>128.967</v>
      </c>
      <c r="DN170" s="20">
        <v>128.738</v>
      </c>
      <c r="DO170" s="20">
        <v>133.41</v>
      </c>
      <c r="DP170" s="20">
        <v>52.557</v>
      </c>
      <c r="DQ170" s="20">
        <v>80.854</v>
      </c>
      <c r="DR170" s="20">
        <v>75</v>
      </c>
      <c r="DS170" s="20">
        <v>6.064</v>
      </c>
      <c r="DT170" s="20">
        <v>60.605</v>
      </c>
      <c r="DU170" s="20">
        <v>145.457</v>
      </c>
      <c r="DV170" s="20">
        <v>65.287</v>
      </c>
      <c r="DW170" s="20">
        <v>80.17</v>
      </c>
      <c r="DX170" s="20">
        <v>55.116</v>
      </c>
      <c r="DY170" s="20">
        <v>5.612</v>
      </c>
      <c r="DZ170" s="20">
        <v>70</v>
      </c>
      <c r="EA170" s="20">
        <v>148.529</v>
      </c>
      <c r="EB170" s="20">
        <v>139.379</v>
      </c>
      <c r="EC170" s="20">
        <v>15.459</v>
      </c>
      <c r="ED170" s="20">
        <v>7.552</v>
      </c>
      <c r="EE170" s="20">
        <v>19.689</v>
      </c>
    </row>
    <row r="171" ht="20" customHeight="1" spans="1:135">
      <c r="A171" s="17">
        <v>554</v>
      </c>
      <c r="B171" s="18" t="s">
        <v>1483</v>
      </c>
      <c r="C171" s="19" t="s">
        <v>1484</v>
      </c>
      <c r="D171" s="20">
        <v>2588199</v>
      </c>
      <c r="E171" s="23" t="s">
        <v>1485</v>
      </c>
      <c r="F171" s="4">
        <v>0</v>
      </c>
      <c r="G171" s="20">
        <v>1</v>
      </c>
      <c r="H171" s="20">
        <v>1</v>
      </c>
      <c r="I171" s="20">
        <v>0</v>
      </c>
      <c r="J171" s="20">
        <v>0</v>
      </c>
      <c r="K171" s="20">
        <v>1</v>
      </c>
      <c r="L171" s="20">
        <v>48</v>
      </c>
      <c r="M171" s="20">
        <v>170</v>
      </c>
      <c r="N171" s="20">
        <v>78</v>
      </c>
      <c r="O171" s="20">
        <v>27</v>
      </c>
      <c r="P171" s="20">
        <v>1.92</v>
      </c>
      <c r="Q171" s="20">
        <v>44.621</v>
      </c>
      <c r="R171" s="29">
        <v>44.621</v>
      </c>
      <c r="S171" s="20">
        <v>60.16</v>
      </c>
      <c r="T171" s="20">
        <v>370</v>
      </c>
      <c r="U171" s="20">
        <v>1.49</v>
      </c>
      <c r="V171" s="20">
        <v>4.64</v>
      </c>
      <c r="W171" s="20">
        <v>0.88</v>
      </c>
      <c r="X171" s="20">
        <v>2.55</v>
      </c>
      <c r="Y171" s="20">
        <v>152.06</v>
      </c>
      <c r="Z171" s="20">
        <v>5.5</v>
      </c>
      <c r="AA171" s="20">
        <v>8.61</v>
      </c>
      <c r="AB171" s="20">
        <v>15.1</v>
      </c>
      <c r="AC171" s="20">
        <v>1969</v>
      </c>
      <c r="AD171" s="20">
        <v>0</v>
      </c>
      <c r="AE171" s="20">
        <v>1</v>
      </c>
      <c r="AF171" s="20">
        <v>0</v>
      </c>
      <c r="AG171" s="20">
        <v>1</v>
      </c>
      <c r="AH171" s="20">
        <v>0</v>
      </c>
      <c r="AI171" s="20">
        <v>132</v>
      </c>
      <c r="AJ171" s="20">
        <v>80</v>
      </c>
      <c r="AK171" s="20">
        <v>12</v>
      </c>
      <c r="AL171" s="6">
        <v>0</v>
      </c>
      <c r="AM171" s="20">
        <v>0</v>
      </c>
      <c r="AN171" s="34"/>
      <c r="AP171" s="34" t="s">
        <v>1486</v>
      </c>
      <c r="AQ171" s="20">
        <v>12</v>
      </c>
      <c r="AR171" s="39" t="s">
        <v>1486</v>
      </c>
      <c r="AS171" s="23" t="s">
        <v>129</v>
      </c>
      <c r="AT171" s="20">
        <v>1</v>
      </c>
      <c r="AU171" s="16">
        <v>1</v>
      </c>
      <c r="AV171" s="20">
        <v>0</v>
      </c>
      <c r="AW171" s="20">
        <v>3</v>
      </c>
      <c r="AX171" s="20">
        <v>100</v>
      </c>
      <c r="AY171" s="20">
        <v>0</v>
      </c>
      <c r="AZ171" s="20">
        <v>90</v>
      </c>
      <c r="BA171" s="20">
        <v>111.8</v>
      </c>
      <c r="BB171" s="20">
        <v>55.9</v>
      </c>
      <c r="BC171" s="20">
        <v>55.9</v>
      </c>
      <c r="BD171" s="20">
        <v>78</v>
      </c>
      <c r="BE171" s="20">
        <v>50</v>
      </c>
      <c r="BF171" s="20">
        <v>120.5</v>
      </c>
      <c r="BG171" s="20">
        <v>58.2</v>
      </c>
      <c r="BH171" s="20">
        <v>29.1</v>
      </c>
      <c r="BI171" s="20">
        <v>29.1</v>
      </c>
      <c r="BJ171" s="20">
        <v>62.8</v>
      </c>
      <c r="BK171" s="20">
        <v>44</v>
      </c>
      <c r="BL171" s="42">
        <v>0</v>
      </c>
      <c r="BM171" s="42">
        <v>0</v>
      </c>
      <c r="BN171" s="42">
        <v>0</v>
      </c>
      <c r="BO171" s="42">
        <v>0</v>
      </c>
      <c r="BP171" s="42">
        <v>0</v>
      </c>
      <c r="BQ171" s="42">
        <v>0</v>
      </c>
      <c r="BR171" s="42">
        <v>0</v>
      </c>
      <c r="BS171" s="42"/>
      <c r="BT171" s="42"/>
      <c r="BU171" s="42">
        <v>0</v>
      </c>
      <c r="BV171" s="42">
        <v>0</v>
      </c>
      <c r="BW171" s="42">
        <v>0</v>
      </c>
      <c r="BX171" s="42">
        <v>0</v>
      </c>
      <c r="BY171" s="42">
        <v>0</v>
      </c>
      <c r="BZ171" s="42">
        <v>0</v>
      </c>
      <c r="CA171" s="42">
        <v>0</v>
      </c>
      <c r="CB171" s="42">
        <v>0</v>
      </c>
      <c r="CC171" s="42">
        <v>0</v>
      </c>
      <c r="CD171" s="42">
        <v>0</v>
      </c>
      <c r="CE171" s="42">
        <v>0</v>
      </c>
      <c r="CF171" s="42">
        <v>0</v>
      </c>
      <c r="CG171" s="42">
        <v>0</v>
      </c>
      <c r="CH171" s="42">
        <v>0</v>
      </c>
      <c r="CI171" s="42">
        <v>0</v>
      </c>
      <c r="CJ171" s="42">
        <v>0</v>
      </c>
      <c r="CK171" s="42">
        <v>0</v>
      </c>
      <c r="CL171" s="42">
        <v>0</v>
      </c>
      <c r="CM171" s="42">
        <v>0</v>
      </c>
      <c r="CN171" s="42">
        <v>0</v>
      </c>
      <c r="CO171" s="42">
        <v>0</v>
      </c>
      <c r="CP171" s="42">
        <v>0</v>
      </c>
      <c r="CQ171" s="42">
        <v>0</v>
      </c>
      <c r="CR171" s="45" t="s">
        <v>1487</v>
      </c>
      <c r="CS171" s="45" t="s">
        <v>1488</v>
      </c>
      <c r="CT171" s="45" t="s">
        <v>1489</v>
      </c>
      <c r="CU171" s="23" t="s">
        <v>966</v>
      </c>
      <c r="CV171" s="20">
        <v>58.2</v>
      </c>
      <c r="CW171" s="20">
        <v>29.1</v>
      </c>
      <c r="CX171" s="20">
        <v>29.1</v>
      </c>
      <c r="CY171" s="20">
        <v>62.8</v>
      </c>
      <c r="CZ171" s="20">
        <v>50</v>
      </c>
      <c r="DA171" s="16" t="e">
        <f>#REF!/P171</f>
        <v>#REF!</v>
      </c>
      <c r="DB171" s="16" t="e">
        <f>#REF!/P171</f>
        <v>#REF!</v>
      </c>
      <c r="DC171" s="16" t="e">
        <f t="shared" si="7"/>
        <v>#REF!</v>
      </c>
      <c r="DD171" s="29">
        <v>48.487</v>
      </c>
      <c r="DE171" s="20"/>
      <c r="DF171" s="20"/>
      <c r="DG171" s="20">
        <v>117.734</v>
      </c>
      <c r="DH171" s="20">
        <v>65.2</v>
      </c>
      <c r="DI171" s="20">
        <v>52.534</v>
      </c>
      <c r="DJ171" s="20">
        <v>90</v>
      </c>
      <c r="DK171" s="20">
        <v>4.728</v>
      </c>
      <c r="DL171" s="20">
        <v>44.621</v>
      </c>
      <c r="DM171" s="20">
        <v>120.055</v>
      </c>
      <c r="DN171" s="20">
        <v>122.358</v>
      </c>
      <c r="DO171" s="20">
        <v>92.158</v>
      </c>
      <c r="DP171" s="20">
        <v>34.708</v>
      </c>
      <c r="DQ171" s="20">
        <v>57.45</v>
      </c>
      <c r="DR171" s="20">
        <v>90</v>
      </c>
      <c r="DS171" s="20">
        <v>5.171</v>
      </c>
      <c r="DT171" s="20">
        <v>62.339</v>
      </c>
      <c r="DU171" s="20">
        <v>99.843</v>
      </c>
      <c r="DV171" s="20">
        <v>30.352</v>
      </c>
      <c r="DW171" s="20">
        <v>69.491</v>
      </c>
      <c r="DX171" s="20">
        <v>69.6</v>
      </c>
      <c r="DY171" s="20">
        <v>5.976</v>
      </c>
      <c r="DZ171" s="20">
        <v>86</v>
      </c>
      <c r="EA171" s="20">
        <v>169.341</v>
      </c>
      <c r="EB171" s="20">
        <v>166.971</v>
      </c>
      <c r="EC171" s="20">
        <v>14.18</v>
      </c>
      <c r="ED171" s="20">
        <v>11.776</v>
      </c>
      <c r="EE171" s="20">
        <v>17.479</v>
      </c>
    </row>
    <row r="172" ht="20" customHeight="1" spans="1:135">
      <c r="A172" s="17">
        <v>558</v>
      </c>
      <c r="B172" s="18" t="s">
        <v>1490</v>
      </c>
      <c r="C172" s="19" t="s">
        <v>1491</v>
      </c>
      <c r="D172" s="20">
        <v>2574211</v>
      </c>
      <c r="E172" s="23" t="s">
        <v>1492</v>
      </c>
      <c r="F172" s="4">
        <v>0</v>
      </c>
      <c r="G172" s="20">
        <v>0</v>
      </c>
      <c r="H172" s="20">
        <v>0</v>
      </c>
      <c r="I172" s="20">
        <v>0</v>
      </c>
      <c r="J172" s="20">
        <v>0</v>
      </c>
      <c r="K172" s="20">
        <v>0</v>
      </c>
      <c r="L172" s="20">
        <v>57</v>
      </c>
      <c r="M172" s="20">
        <v>156</v>
      </c>
      <c r="N172" s="20">
        <v>51</v>
      </c>
      <c r="O172" s="20">
        <v>21</v>
      </c>
      <c r="P172" s="20">
        <v>1.49</v>
      </c>
      <c r="Q172" s="20">
        <v>56.839</v>
      </c>
      <c r="R172" s="29">
        <v>56.839</v>
      </c>
      <c r="S172" s="20">
        <v>0.21</v>
      </c>
      <c r="T172" s="20">
        <v>81</v>
      </c>
      <c r="U172" s="20">
        <v>0.87</v>
      </c>
      <c r="V172" s="20">
        <v>5.24</v>
      </c>
      <c r="W172" s="20">
        <v>1.01</v>
      </c>
      <c r="X172" s="20">
        <v>3.24</v>
      </c>
      <c r="Y172" s="20">
        <v>165.78</v>
      </c>
      <c r="Z172" s="20">
        <v>5.5</v>
      </c>
      <c r="AA172" s="20">
        <v>2.48</v>
      </c>
      <c r="AB172" s="20">
        <v>2.45</v>
      </c>
      <c r="AC172" s="20">
        <v>1067.48</v>
      </c>
      <c r="AD172" s="20">
        <v>0</v>
      </c>
      <c r="AE172" s="20">
        <v>1</v>
      </c>
      <c r="AF172" s="20">
        <v>1</v>
      </c>
      <c r="AG172" s="20">
        <v>0</v>
      </c>
      <c r="AH172" s="20">
        <v>0</v>
      </c>
      <c r="AI172" s="20">
        <v>141</v>
      </c>
      <c r="AJ172" s="20">
        <v>93</v>
      </c>
      <c r="AK172" s="20">
        <v>8</v>
      </c>
      <c r="AL172" s="6">
        <v>0</v>
      </c>
      <c r="AM172" s="20">
        <v>0</v>
      </c>
      <c r="AN172" s="34"/>
      <c r="AP172" s="34" t="s">
        <v>1493</v>
      </c>
      <c r="AQ172" s="20">
        <v>8</v>
      </c>
      <c r="AR172" s="39" t="s">
        <v>1493</v>
      </c>
      <c r="AS172" s="23" t="s">
        <v>1494</v>
      </c>
      <c r="AT172" s="20">
        <v>1</v>
      </c>
      <c r="AU172" s="16">
        <v>1</v>
      </c>
      <c r="AV172" s="20">
        <v>0</v>
      </c>
      <c r="AW172" s="20">
        <v>3</v>
      </c>
      <c r="AX172" s="20">
        <v>100</v>
      </c>
      <c r="AY172" s="20">
        <v>0</v>
      </c>
      <c r="AZ172" s="42"/>
      <c r="BA172" s="20">
        <v>130.3</v>
      </c>
      <c r="BB172" s="20">
        <v>52.4</v>
      </c>
      <c r="BC172" s="20">
        <v>77.9</v>
      </c>
      <c r="BD172" s="20">
        <v>95</v>
      </c>
      <c r="BE172" s="20">
        <v>59.8</v>
      </c>
      <c r="BF172" s="20">
        <v>78.7</v>
      </c>
      <c r="BG172" s="20">
        <v>87.4</v>
      </c>
      <c r="BH172" s="20">
        <v>35.2</v>
      </c>
      <c r="BI172" s="20">
        <v>52.3</v>
      </c>
      <c r="BJ172" s="20">
        <v>52.8</v>
      </c>
      <c r="BK172" s="20">
        <v>11</v>
      </c>
      <c r="BL172" s="42">
        <v>0</v>
      </c>
      <c r="BM172" s="42">
        <v>0</v>
      </c>
      <c r="BN172" s="42">
        <v>0</v>
      </c>
      <c r="BO172" s="42">
        <v>0</v>
      </c>
      <c r="BP172" s="42">
        <v>0</v>
      </c>
      <c r="BQ172" s="42">
        <v>0</v>
      </c>
      <c r="BR172" s="42">
        <v>0</v>
      </c>
      <c r="BS172" s="42"/>
      <c r="BT172" s="42"/>
      <c r="BU172" s="42">
        <v>0</v>
      </c>
      <c r="BV172" s="42">
        <v>0</v>
      </c>
      <c r="BW172" s="42">
        <v>0</v>
      </c>
      <c r="BX172" s="42">
        <v>0</v>
      </c>
      <c r="BY172" s="42">
        <v>0</v>
      </c>
      <c r="BZ172" s="42">
        <v>0</v>
      </c>
      <c r="CA172" s="42">
        <v>0</v>
      </c>
      <c r="CB172" s="42">
        <v>0</v>
      </c>
      <c r="CC172" s="42">
        <v>0</v>
      </c>
      <c r="CD172" s="42">
        <v>0</v>
      </c>
      <c r="CE172" s="42">
        <v>0</v>
      </c>
      <c r="CF172" s="42">
        <v>0</v>
      </c>
      <c r="CG172" s="42">
        <v>0</v>
      </c>
      <c r="CH172" s="42">
        <v>0</v>
      </c>
      <c r="CI172" s="42">
        <v>0</v>
      </c>
      <c r="CJ172" s="42">
        <v>0</v>
      </c>
      <c r="CK172" s="42">
        <v>0</v>
      </c>
      <c r="CL172" s="42">
        <v>0</v>
      </c>
      <c r="CM172" s="42">
        <v>0</v>
      </c>
      <c r="CN172" s="42">
        <v>0</v>
      </c>
      <c r="CO172" s="42">
        <v>0</v>
      </c>
      <c r="CP172" s="42">
        <v>0</v>
      </c>
      <c r="CQ172" s="42">
        <v>0</v>
      </c>
      <c r="CR172" s="45" t="s">
        <v>1495</v>
      </c>
      <c r="CS172" s="42"/>
      <c r="CT172" s="45" t="s">
        <v>1496</v>
      </c>
      <c r="CU172" s="23" t="s">
        <v>211</v>
      </c>
      <c r="CV172" s="20">
        <v>87.4</v>
      </c>
      <c r="CW172" s="20">
        <v>35.2</v>
      </c>
      <c r="CX172" s="20">
        <v>52.3</v>
      </c>
      <c r="CY172" s="20">
        <v>52.8</v>
      </c>
      <c r="CZ172" s="20">
        <v>59.8</v>
      </c>
      <c r="DA172" s="16" t="e">
        <f>#REF!/P172</f>
        <v>#REF!</v>
      </c>
      <c r="DB172" s="16" t="e">
        <f>#REF!/P172</f>
        <v>#REF!</v>
      </c>
      <c r="DC172" s="16" t="e">
        <f t="shared" si="7"/>
        <v>#REF!</v>
      </c>
      <c r="DD172" s="29">
        <v>58.209</v>
      </c>
      <c r="DE172" s="20"/>
      <c r="DF172" s="20"/>
      <c r="DG172" s="20">
        <v>131.717</v>
      </c>
      <c r="DH172" s="20">
        <v>56.85</v>
      </c>
      <c r="DI172" s="20">
        <v>74.867</v>
      </c>
      <c r="DJ172" s="20">
        <v>61</v>
      </c>
      <c r="DK172" s="20">
        <v>4.567</v>
      </c>
      <c r="DL172" s="20">
        <v>56.839</v>
      </c>
      <c r="DM172" s="20">
        <v>73.795</v>
      </c>
      <c r="DN172" s="20">
        <v>70.594</v>
      </c>
      <c r="DO172" s="20">
        <v>129.566</v>
      </c>
      <c r="DP172" s="20">
        <v>47.345</v>
      </c>
      <c r="DQ172" s="20">
        <v>82.221</v>
      </c>
      <c r="DR172" s="20">
        <v>61</v>
      </c>
      <c r="DS172" s="20">
        <v>5.015</v>
      </c>
      <c r="DT172" s="20">
        <v>63.459</v>
      </c>
      <c r="DU172" s="20">
        <v>144.071</v>
      </c>
      <c r="DV172" s="20">
        <v>52.702</v>
      </c>
      <c r="DW172" s="20">
        <v>91.369</v>
      </c>
      <c r="DX172" s="20">
        <v>63.42</v>
      </c>
      <c r="DY172" s="20">
        <v>5.574</v>
      </c>
      <c r="DZ172" s="20">
        <v>61</v>
      </c>
      <c r="EA172" s="20">
        <v>84.841</v>
      </c>
      <c r="EB172" s="20">
        <v>103.282</v>
      </c>
      <c r="EC172" s="20">
        <v>16.257</v>
      </c>
      <c r="ED172" s="20">
        <v>12.937</v>
      </c>
      <c r="EE172" s="20">
        <v>25.286</v>
      </c>
    </row>
    <row r="173" ht="20" customHeight="1" spans="2:96">
      <c r="B173" s="47" t="s">
        <v>1497</v>
      </c>
      <c r="C173" s="47" t="s">
        <v>1498</v>
      </c>
      <c r="D173" s="47" t="s">
        <v>1499</v>
      </c>
      <c r="E173" s="53">
        <v>45128.5557407407</v>
      </c>
      <c r="G173" s="49">
        <v>0</v>
      </c>
      <c r="H173" s="49">
        <v>0</v>
      </c>
      <c r="K173" s="47">
        <v>1</v>
      </c>
      <c r="L173" s="47">
        <v>59</v>
      </c>
      <c r="M173" s="49">
        <v>178</v>
      </c>
      <c r="N173" s="49">
        <v>69</v>
      </c>
      <c r="P173" s="49">
        <v>1.85</v>
      </c>
      <c r="S173" s="49">
        <v>0.01</v>
      </c>
      <c r="T173" s="49">
        <v>185</v>
      </c>
      <c r="AA173" s="49">
        <v>1.88</v>
      </c>
      <c r="AB173" s="49"/>
      <c r="AD173" s="49">
        <v>0</v>
      </c>
      <c r="AE173" s="49"/>
      <c r="AF173" s="49">
        <v>0</v>
      </c>
      <c r="AG173" s="49">
        <v>1</v>
      </c>
      <c r="AH173" s="49">
        <v>0</v>
      </c>
      <c r="AI173" s="49">
        <v>123</v>
      </c>
      <c r="AJ173" s="49">
        <v>79</v>
      </c>
      <c r="AM173" s="49">
        <v>0</v>
      </c>
      <c r="AN173" s="49"/>
      <c r="AP173" s="66">
        <v>45124</v>
      </c>
      <c r="AQ173" s="47"/>
      <c r="AR173" s="67"/>
      <c r="AS173" s="49" t="s">
        <v>242</v>
      </c>
      <c r="AV173" s="49"/>
      <c r="AW173" s="49"/>
      <c r="BA173" s="49">
        <v>131</v>
      </c>
      <c r="BB173" s="49">
        <v>72</v>
      </c>
      <c r="BC173" s="49">
        <v>59</v>
      </c>
      <c r="BD173" s="49">
        <v>74</v>
      </c>
      <c r="BE173" s="49">
        <v>45</v>
      </c>
      <c r="BF173" s="49">
        <v>96</v>
      </c>
      <c r="BG173" s="49">
        <v>71</v>
      </c>
      <c r="BH173" s="49">
        <v>39</v>
      </c>
      <c r="BI173" s="49">
        <v>32</v>
      </c>
      <c r="BJ173" s="49">
        <v>52</v>
      </c>
      <c r="BK173" s="49">
        <v>5.4</v>
      </c>
      <c r="CR173" s="73" t="s">
        <v>1500</v>
      </c>
    </row>
    <row r="174" ht="20" customHeight="1" spans="2:96">
      <c r="B174" s="47" t="s">
        <v>1501</v>
      </c>
      <c r="C174" s="48" t="s">
        <v>1502</v>
      </c>
      <c r="D174" s="47" t="s">
        <v>1503</v>
      </c>
      <c r="E174" s="53">
        <v>45156.5741898148</v>
      </c>
      <c r="G174" s="49">
        <v>1</v>
      </c>
      <c r="H174" s="49">
        <v>1</v>
      </c>
      <c r="K174" s="47">
        <v>1</v>
      </c>
      <c r="L174" s="47">
        <v>65</v>
      </c>
      <c r="M174" s="49">
        <v>171</v>
      </c>
      <c r="N174" s="49">
        <v>83</v>
      </c>
      <c r="P174" s="49">
        <v>1.99</v>
      </c>
      <c r="S174" s="49">
        <v>25.26</v>
      </c>
      <c r="T174" s="49">
        <v>144</v>
      </c>
      <c r="AA174" s="49" t="s">
        <v>1504</v>
      </c>
      <c r="AB174" s="49">
        <v>3.47</v>
      </c>
      <c r="AD174" s="49">
        <v>1</v>
      </c>
      <c r="AE174" s="49">
        <v>1</v>
      </c>
      <c r="AF174" s="49">
        <v>1</v>
      </c>
      <c r="AG174" s="49">
        <v>0</v>
      </c>
      <c r="AH174" s="49">
        <v>0</v>
      </c>
      <c r="AI174" s="49">
        <v>125</v>
      </c>
      <c r="AJ174" s="49">
        <v>68</v>
      </c>
      <c r="AM174" s="49">
        <v>0</v>
      </c>
      <c r="AN174" s="49"/>
      <c r="AP174" s="66">
        <v>45152</v>
      </c>
      <c r="AQ174" s="47">
        <v>24</v>
      </c>
      <c r="AR174" s="68">
        <v>45152</v>
      </c>
      <c r="AS174" s="49" t="s">
        <v>242</v>
      </c>
      <c r="AV174" s="49">
        <v>0</v>
      </c>
      <c r="AW174" s="49">
        <v>3</v>
      </c>
      <c r="BA174" s="49">
        <v>79</v>
      </c>
      <c r="BB174" s="49">
        <v>43</v>
      </c>
      <c r="BC174" s="49">
        <v>37</v>
      </c>
      <c r="BD174" s="49">
        <v>64</v>
      </c>
      <c r="BE174" s="49">
        <v>46</v>
      </c>
      <c r="BF174" s="49">
        <v>72</v>
      </c>
      <c r="BG174" s="49">
        <v>40</v>
      </c>
      <c r="BH174" s="49">
        <v>22</v>
      </c>
      <c r="BI174" s="49">
        <v>18</v>
      </c>
      <c r="BJ174" s="49">
        <v>36</v>
      </c>
      <c r="BK174" s="49">
        <v>11.5</v>
      </c>
      <c r="CR174" s="73" t="s">
        <v>1505</v>
      </c>
    </row>
    <row r="175" ht="20" customHeight="1" spans="2:96">
      <c r="B175" s="49" t="s">
        <v>1506</v>
      </c>
      <c r="C175" s="50" t="s">
        <v>1507</v>
      </c>
      <c r="D175" s="49" t="s">
        <v>1508</v>
      </c>
      <c r="E175" s="54">
        <v>45174.5727199074</v>
      </c>
      <c r="G175" s="49">
        <v>1</v>
      </c>
      <c r="H175" s="49">
        <v>1</v>
      </c>
      <c r="K175" s="49">
        <v>1</v>
      </c>
      <c r="L175" s="49">
        <v>62</v>
      </c>
      <c r="M175" s="49">
        <v>170</v>
      </c>
      <c r="N175" s="49">
        <v>65</v>
      </c>
      <c r="P175" s="49">
        <v>1.75</v>
      </c>
      <c r="S175" s="49" t="s">
        <v>1509</v>
      </c>
      <c r="T175" s="49">
        <v>337</v>
      </c>
      <c r="AA175" s="49" t="s">
        <v>1504</v>
      </c>
      <c r="AB175" s="49">
        <v>5.2</v>
      </c>
      <c r="AD175" s="49">
        <v>1</v>
      </c>
      <c r="AE175" s="49">
        <v>4</v>
      </c>
      <c r="AF175" s="49">
        <v>0</v>
      </c>
      <c r="AG175" s="49">
        <v>0</v>
      </c>
      <c r="AH175" s="49">
        <v>1</v>
      </c>
      <c r="AI175" s="49">
        <v>116</v>
      </c>
      <c r="AJ175" s="49">
        <v>72</v>
      </c>
      <c r="AM175" s="49">
        <v>0</v>
      </c>
      <c r="AN175" s="49"/>
      <c r="AP175" s="69">
        <v>45166</v>
      </c>
      <c r="AQ175" s="49">
        <v>12</v>
      </c>
      <c r="AR175" s="68">
        <v>45166</v>
      </c>
      <c r="AS175" s="49" t="s">
        <v>129</v>
      </c>
      <c r="AV175" s="49">
        <v>0</v>
      </c>
      <c r="AW175" s="49"/>
      <c r="BA175" s="49">
        <v>129</v>
      </c>
      <c r="BB175" s="49">
        <v>68</v>
      </c>
      <c r="BC175" s="49">
        <v>61</v>
      </c>
      <c r="BD175" s="49">
        <v>68</v>
      </c>
      <c r="BE175" s="49">
        <v>47</v>
      </c>
      <c r="BF175" s="49">
        <v>86</v>
      </c>
      <c r="BG175" s="49">
        <v>74</v>
      </c>
      <c r="BH175" s="49">
        <v>39</v>
      </c>
      <c r="BI175" s="49">
        <v>35</v>
      </c>
      <c r="BJ175" s="49">
        <v>49</v>
      </c>
      <c r="BK175" s="49">
        <v>26</v>
      </c>
      <c r="CR175" s="74"/>
    </row>
    <row r="176" ht="20" customHeight="1" spans="2:96">
      <c r="B176" s="47" t="s">
        <v>1510</v>
      </c>
      <c r="C176" s="48" t="s">
        <v>1511</v>
      </c>
      <c r="D176" s="47" t="s">
        <v>1512</v>
      </c>
      <c r="E176" s="53">
        <v>45191.5459375</v>
      </c>
      <c r="G176" s="49">
        <v>0</v>
      </c>
      <c r="H176" s="49">
        <v>0</v>
      </c>
      <c r="K176" s="47">
        <v>1</v>
      </c>
      <c r="L176" s="47">
        <v>44</v>
      </c>
      <c r="M176" s="49">
        <v>177</v>
      </c>
      <c r="N176" s="49">
        <v>90</v>
      </c>
      <c r="P176" s="49">
        <v>2.1</v>
      </c>
      <c r="S176" s="49">
        <v>16.12</v>
      </c>
      <c r="T176" s="49">
        <v>130</v>
      </c>
      <c r="AA176" s="49">
        <v>7.47</v>
      </c>
      <c r="AB176" s="49">
        <v>10.2</v>
      </c>
      <c r="AD176" s="49">
        <v>0</v>
      </c>
      <c r="AE176" s="49">
        <v>1</v>
      </c>
      <c r="AF176" s="49">
        <v>0</v>
      </c>
      <c r="AG176" s="49">
        <v>0</v>
      </c>
      <c r="AH176" s="49">
        <v>1</v>
      </c>
      <c r="AI176" s="49">
        <v>96</v>
      </c>
      <c r="AJ176" s="49">
        <v>80</v>
      </c>
      <c r="AM176" s="49">
        <v>0</v>
      </c>
      <c r="AN176" s="49"/>
      <c r="AP176" s="66">
        <v>45187</v>
      </c>
      <c r="AQ176" s="47">
        <v>336</v>
      </c>
      <c r="AR176" s="68">
        <v>45187</v>
      </c>
      <c r="AS176" s="49" t="s">
        <v>146</v>
      </c>
      <c r="AV176" s="49">
        <v>0</v>
      </c>
      <c r="AW176" s="49">
        <v>3</v>
      </c>
      <c r="BA176" s="49">
        <v>187</v>
      </c>
      <c r="BB176" s="49">
        <v>127</v>
      </c>
      <c r="BC176" s="49">
        <v>60</v>
      </c>
      <c r="BD176" s="49">
        <v>64</v>
      </c>
      <c r="BE176" s="49">
        <v>32</v>
      </c>
      <c r="BF176" s="49">
        <v>142</v>
      </c>
      <c r="BG176" s="49">
        <v>89</v>
      </c>
      <c r="BH176" s="49">
        <v>60</v>
      </c>
      <c r="BI176" s="49">
        <v>29</v>
      </c>
      <c r="BJ176" s="49">
        <v>68</v>
      </c>
      <c r="BK176" s="49">
        <v>15.5</v>
      </c>
      <c r="CR176" s="73" t="s">
        <v>1513</v>
      </c>
    </row>
    <row r="177" ht="20" customHeight="1" spans="2:96">
      <c r="B177" s="49" t="s">
        <v>1514</v>
      </c>
      <c r="C177" s="50" t="s">
        <v>1515</v>
      </c>
      <c r="D177" s="49" t="s">
        <v>1516</v>
      </c>
      <c r="E177" s="54">
        <v>45205.5332638889</v>
      </c>
      <c r="G177" s="49">
        <v>0</v>
      </c>
      <c r="H177" s="49">
        <v>0</v>
      </c>
      <c r="K177" s="49">
        <v>1</v>
      </c>
      <c r="L177" s="49">
        <v>68</v>
      </c>
      <c r="M177" s="49">
        <v>174</v>
      </c>
      <c r="N177" s="49">
        <v>66</v>
      </c>
      <c r="P177" s="49">
        <v>1.79</v>
      </c>
      <c r="S177" s="49" t="s">
        <v>1517</v>
      </c>
      <c r="T177" s="49">
        <v>57.4</v>
      </c>
      <c r="AA177" s="49">
        <v>1.14</v>
      </c>
      <c r="AB177" s="49">
        <v>2.49</v>
      </c>
      <c r="AD177" s="49">
        <v>0</v>
      </c>
      <c r="AE177" s="49">
        <v>1</v>
      </c>
      <c r="AF177" s="49"/>
      <c r="AG177" s="49"/>
      <c r="AH177" s="49"/>
      <c r="AI177" s="49">
        <v>116</v>
      </c>
      <c r="AJ177" s="49">
        <v>64</v>
      </c>
      <c r="AM177" s="49">
        <v>1</v>
      </c>
      <c r="AN177" s="55">
        <v>45232</v>
      </c>
      <c r="AP177" s="69">
        <v>45195</v>
      </c>
      <c r="AQ177" s="49">
        <v>240</v>
      </c>
      <c r="AR177" s="68">
        <v>45195</v>
      </c>
      <c r="AS177" s="49" t="s">
        <v>146</v>
      </c>
      <c r="AV177" s="49">
        <v>0</v>
      </c>
      <c r="AW177" s="49">
        <v>3</v>
      </c>
      <c r="BA177" s="49">
        <v>154</v>
      </c>
      <c r="BB177" s="49">
        <v>92</v>
      </c>
      <c r="BC177" s="49">
        <v>62</v>
      </c>
      <c r="BD177" s="49">
        <v>79</v>
      </c>
      <c r="BE177" s="49">
        <v>40</v>
      </c>
      <c r="BF177" s="49">
        <v>104</v>
      </c>
      <c r="BG177" s="49">
        <v>86</v>
      </c>
      <c r="BH177" s="49">
        <v>51</v>
      </c>
      <c r="BI177" s="49">
        <v>35</v>
      </c>
      <c r="BJ177" s="49">
        <v>59</v>
      </c>
      <c r="BK177" s="49">
        <v>21</v>
      </c>
      <c r="CR177" s="74"/>
    </row>
    <row r="178" ht="20" customHeight="1" spans="2:96">
      <c r="B178" s="49" t="s">
        <v>1518</v>
      </c>
      <c r="C178" s="50" t="s">
        <v>1519</v>
      </c>
      <c r="D178" s="49" t="s">
        <v>1520</v>
      </c>
      <c r="E178" s="54">
        <v>45205.6795023148</v>
      </c>
      <c r="G178" s="49">
        <v>0</v>
      </c>
      <c r="H178" s="49">
        <v>0</v>
      </c>
      <c r="K178" s="49">
        <v>1</v>
      </c>
      <c r="L178" s="49">
        <v>72</v>
      </c>
      <c r="M178" s="49">
        <v>170</v>
      </c>
      <c r="N178" s="49">
        <v>60</v>
      </c>
      <c r="P178" s="49">
        <v>1.68</v>
      </c>
      <c r="S178" s="49">
        <v>3.41</v>
      </c>
      <c r="T178" s="49">
        <v>174</v>
      </c>
      <c r="AA178" s="49">
        <v>3.54</v>
      </c>
      <c r="AB178" s="49"/>
      <c r="AD178" s="49">
        <v>0</v>
      </c>
      <c r="AE178" s="49"/>
      <c r="AF178" s="49">
        <v>1</v>
      </c>
      <c r="AG178" s="49">
        <v>0</v>
      </c>
      <c r="AH178" s="49">
        <v>0</v>
      </c>
      <c r="AI178" s="49">
        <v>116</v>
      </c>
      <c r="AJ178" s="49">
        <v>72</v>
      </c>
      <c r="AM178" s="49">
        <v>0</v>
      </c>
      <c r="AN178" s="49"/>
      <c r="AP178" s="69">
        <v>45203</v>
      </c>
      <c r="AQ178" s="49">
        <v>24</v>
      </c>
      <c r="AR178" s="67"/>
      <c r="AS178" s="49" t="s">
        <v>242</v>
      </c>
      <c r="AV178" s="49">
        <v>3</v>
      </c>
      <c r="AW178" s="49"/>
      <c r="BA178" s="49">
        <v>82</v>
      </c>
      <c r="BB178" s="49">
        <v>38</v>
      </c>
      <c r="BC178" s="49">
        <v>44</v>
      </c>
      <c r="BD178" s="49">
        <v>83</v>
      </c>
      <c r="BE178" s="49">
        <v>54</v>
      </c>
      <c r="BF178" s="49">
        <v>77</v>
      </c>
      <c r="BG178" s="49">
        <v>49</v>
      </c>
      <c r="BH178" s="49">
        <v>23</v>
      </c>
      <c r="BI178" s="49">
        <v>26</v>
      </c>
      <c r="BJ178" s="49">
        <v>46</v>
      </c>
      <c r="BK178" s="49">
        <v>6.4</v>
      </c>
      <c r="CR178" s="74"/>
    </row>
    <row r="179" ht="20" customHeight="1" spans="2:96">
      <c r="B179" s="49" t="s">
        <v>1521</v>
      </c>
      <c r="C179" s="50" t="s">
        <v>1522</v>
      </c>
      <c r="D179" s="49" t="s">
        <v>1523</v>
      </c>
      <c r="E179" s="54">
        <v>45209.6103356481</v>
      </c>
      <c r="G179" s="49">
        <v>1</v>
      </c>
      <c r="H179" s="49">
        <v>0</v>
      </c>
      <c r="K179" s="49">
        <v>1</v>
      </c>
      <c r="L179" s="49">
        <v>72</v>
      </c>
      <c r="M179" s="49">
        <v>160</v>
      </c>
      <c r="N179" s="49">
        <v>68</v>
      </c>
      <c r="P179" s="49">
        <v>1.74</v>
      </c>
      <c r="S179" s="49" t="s">
        <v>1517</v>
      </c>
      <c r="T179" s="49">
        <v>377</v>
      </c>
      <c r="AA179" s="49" t="s">
        <v>1504</v>
      </c>
      <c r="AB179" s="49">
        <v>8.23</v>
      </c>
      <c r="AD179" s="49">
        <v>0</v>
      </c>
      <c r="AE179" s="49">
        <v>1</v>
      </c>
      <c r="AF179" s="49">
        <v>1</v>
      </c>
      <c r="AG179" s="49">
        <v>0</v>
      </c>
      <c r="AH179" s="49">
        <v>0</v>
      </c>
      <c r="AI179" s="49">
        <v>138</v>
      </c>
      <c r="AJ179" s="49">
        <v>90</v>
      </c>
      <c r="AM179" s="49">
        <v>1</v>
      </c>
      <c r="AN179" s="55">
        <v>45232</v>
      </c>
      <c r="AP179" s="69">
        <v>45202</v>
      </c>
      <c r="AQ179" s="49">
        <v>48</v>
      </c>
      <c r="AR179" s="68">
        <v>45202</v>
      </c>
      <c r="AS179" s="49" t="s">
        <v>146</v>
      </c>
      <c r="AV179" s="49">
        <v>0</v>
      </c>
      <c r="AW179" s="49">
        <v>3</v>
      </c>
      <c r="BA179" s="49">
        <v>153</v>
      </c>
      <c r="BB179" s="49">
        <v>92</v>
      </c>
      <c r="BC179" s="49">
        <v>61</v>
      </c>
      <c r="BD179" s="49">
        <v>76</v>
      </c>
      <c r="BE179" s="49">
        <v>40</v>
      </c>
      <c r="BF179" s="49">
        <v>97</v>
      </c>
      <c r="BG179" s="49">
        <v>88</v>
      </c>
      <c r="BH179" s="49">
        <v>52</v>
      </c>
      <c r="BI179" s="49">
        <v>35</v>
      </c>
      <c r="BJ179" s="49">
        <v>56</v>
      </c>
      <c r="BK179" s="49">
        <v>23.5</v>
      </c>
      <c r="CR179" s="74"/>
    </row>
    <row r="180" ht="20" customHeight="1" spans="2:96">
      <c r="B180" s="49" t="s">
        <v>1524</v>
      </c>
      <c r="C180" s="50" t="s">
        <v>1525</v>
      </c>
      <c r="D180" s="49" t="s">
        <v>1526</v>
      </c>
      <c r="E180" s="54">
        <v>45209.6663310185</v>
      </c>
      <c r="G180" s="49">
        <v>1</v>
      </c>
      <c r="H180" s="49">
        <v>1</v>
      </c>
      <c r="K180" s="49">
        <v>1</v>
      </c>
      <c r="L180" s="49">
        <v>48</v>
      </c>
      <c r="M180" s="49">
        <v>170</v>
      </c>
      <c r="N180" s="49">
        <v>90</v>
      </c>
      <c r="P180" s="49">
        <v>2.06</v>
      </c>
      <c r="S180" s="49" t="s">
        <v>1517</v>
      </c>
      <c r="T180" s="49">
        <v>94.9</v>
      </c>
      <c r="AA180" s="49">
        <v>4.21</v>
      </c>
      <c r="AB180" s="49">
        <v>14.4</v>
      </c>
      <c r="AD180" s="49">
        <v>0</v>
      </c>
      <c r="AE180" s="49">
        <v>1</v>
      </c>
      <c r="AF180" s="49">
        <v>1</v>
      </c>
      <c r="AG180" s="49">
        <v>1</v>
      </c>
      <c r="AH180" s="49">
        <v>0</v>
      </c>
      <c r="AI180" s="49">
        <v>118</v>
      </c>
      <c r="AJ180" s="49">
        <v>75</v>
      </c>
      <c r="AM180" s="49">
        <v>0</v>
      </c>
      <c r="AN180" s="49"/>
      <c r="AP180" s="69">
        <v>45203</v>
      </c>
      <c r="AQ180" s="49">
        <v>1</v>
      </c>
      <c r="AR180" s="68">
        <v>45203</v>
      </c>
      <c r="AS180" s="49" t="s">
        <v>129</v>
      </c>
      <c r="AV180" s="49"/>
      <c r="AW180" s="49"/>
      <c r="BA180" s="49">
        <v>128</v>
      </c>
      <c r="BB180" s="49">
        <v>68</v>
      </c>
      <c r="BC180" s="49">
        <v>60</v>
      </c>
      <c r="BD180" s="49">
        <v>77</v>
      </c>
      <c r="BE180" s="49">
        <v>47</v>
      </c>
      <c r="BF180" s="49">
        <v>127</v>
      </c>
      <c r="BG180" s="49">
        <v>62</v>
      </c>
      <c r="BH180" s="49">
        <v>33</v>
      </c>
      <c r="BI180" s="49">
        <v>29</v>
      </c>
      <c r="BJ180" s="49">
        <v>61</v>
      </c>
      <c r="BK180" s="49">
        <v>38</v>
      </c>
      <c r="CR180" s="74"/>
    </row>
    <row r="181" ht="20" customHeight="1" spans="2:96">
      <c r="B181" s="49" t="s">
        <v>1527</v>
      </c>
      <c r="C181" s="50" t="s">
        <v>1528</v>
      </c>
      <c r="D181" s="49">
        <v>3909471</v>
      </c>
      <c r="E181" s="55">
        <v>45219</v>
      </c>
      <c r="G181" s="49">
        <v>0</v>
      </c>
      <c r="H181" s="49">
        <v>0</v>
      </c>
      <c r="K181" s="49">
        <v>1</v>
      </c>
      <c r="L181" s="49">
        <v>64</v>
      </c>
      <c r="M181" s="49">
        <v>173</v>
      </c>
      <c r="N181" s="49">
        <v>70</v>
      </c>
      <c r="P181" s="49">
        <v>1.83</v>
      </c>
      <c r="S181" s="49">
        <v>25.42</v>
      </c>
      <c r="T181" s="49">
        <v>78</v>
      </c>
      <c r="AA181" s="49">
        <v>0.69</v>
      </c>
      <c r="AB181" s="49">
        <v>2.62</v>
      </c>
      <c r="AD181" s="49">
        <v>1</v>
      </c>
      <c r="AE181" s="49"/>
      <c r="AF181" s="49"/>
      <c r="AG181" s="49"/>
      <c r="AH181" s="49"/>
      <c r="AI181" s="49">
        <v>120</v>
      </c>
      <c r="AJ181" s="49">
        <v>82</v>
      </c>
      <c r="AM181" s="49">
        <v>1</v>
      </c>
      <c r="AN181" s="55">
        <v>45253</v>
      </c>
      <c r="AP181" s="69">
        <v>45212</v>
      </c>
      <c r="AQ181" s="70">
        <v>24</v>
      </c>
      <c r="AR181" s="68">
        <v>45212</v>
      </c>
      <c r="AS181" s="49" t="s">
        <v>146</v>
      </c>
      <c r="AV181" s="49">
        <v>0</v>
      </c>
      <c r="AW181" s="49">
        <v>3</v>
      </c>
      <c r="BA181" s="49">
        <v>116</v>
      </c>
      <c r="BB181" s="49">
        <v>46</v>
      </c>
      <c r="BC181" s="49">
        <v>70</v>
      </c>
      <c r="BD181" s="49">
        <v>63</v>
      </c>
      <c r="BE181" s="49">
        <v>60</v>
      </c>
      <c r="BF181" s="49">
        <v>84</v>
      </c>
      <c r="BG181" s="49">
        <v>63</v>
      </c>
      <c r="BH181" s="49">
        <v>25</v>
      </c>
      <c r="BI181" s="49">
        <v>38</v>
      </c>
      <c r="BJ181" s="49">
        <v>45</v>
      </c>
      <c r="BK181" s="49">
        <v>12</v>
      </c>
      <c r="CR181" s="75"/>
    </row>
    <row r="182" ht="20" customHeight="1" spans="2:96">
      <c r="B182" s="49" t="s">
        <v>1529</v>
      </c>
      <c r="C182" s="50" t="s">
        <v>1530</v>
      </c>
      <c r="D182" s="49" t="s">
        <v>1531</v>
      </c>
      <c r="E182" s="54">
        <v>45223.5687731481</v>
      </c>
      <c r="G182" s="49">
        <v>0</v>
      </c>
      <c r="H182" s="49">
        <v>0</v>
      </c>
      <c r="K182" s="49">
        <v>1</v>
      </c>
      <c r="L182" s="49">
        <v>50</v>
      </c>
      <c r="M182" s="49">
        <v>170</v>
      </c>
      <c r="N182" s="49">
        <v>72</v>
      </c>
      <c r="P182" s="49">
        <v>1.84</v>
      </c>
      <c r="S182" s="49">
        <v>18.56</v>
      </c>
      <c r="T182" s="49">
        <v>232</v>
      </c>
      <c r="AA182" s="49">
        <v>2.25</v>
      </c>
      <c r="AB182" s="49">
        <v>5.65</v>
      </c>
      <c r="AD182" s="49">
        <v>1</v>
      </c>
      <c r="AE182" s="49">
        <v>2</v>
      </c>
      <c r="AF182" s="49">
        <v>0</v>
      </c>
      <c r="AG182" s="49">
        <v>0</v>
      </c>
      <c r="AH182" s="49">
        <v>0</v>
      </c>
      <c r="AI182" s="49">
        <v>112</v>
      </c>
      <c r="AJ182" s="49">
        <v>69</v>
      </c>
      <c r="AM182" s="49">
        <v>1</v>
      </c>
      <c r="AN182" s="55">
        <v>45257</v>
      </c>
      <c r="AP182" s="69">
        <v>45216</v>
      </c>
      <c r="AQ182" s="49">
        <v>4</v>
      </c>
      <c r="AR182" s="68">
        <v>45216</v>
      </c>
      <c r="AS182" s="49" t="s">
        <v>129</v>
      </c>
      <c r="AV182" s="49">
        <v>3</v>
      </c>
      <c r="AW182" s="49">
        <v>3</v>
      </c>
      <c r="BA182" s="49">
        <v>84</v>
      </c>
      <c r="BB182" s="49">
        <v>47</v>
      </c>
      <c r="BC182" s="49">
        <v>36</v>
      </c>
      <c r="BD182" s="49">
        <v>68</v>
      </c>
      <c r="BE182" s="49">
        <v>43</v>
      </c>
      <c r="BF182" s="49">
        <v>91</v>
      </c>
      <c r="BG182" s="49">
        <v>45</v>
      </c>
      <c r="BH182" s="49">
        <v>26</v>
      </c>
      <c r="BI182" s="49">
        <v>20</v>
      </c>
      <c r="BJ182" s="49">
        <v>49</v>
      </c>
      <c r="BK182" s="49">
        <v>33</v>
      </c>
      <c r="CR182" s="74"/>
    </row>
    <row r="183" ht="20" customHeight="1" spans="2:96">
      <c r="B183" s="49" t="s">
        <v>1532</v>
      </c>
      <c r="C183" s="50" t="s">
        <v>1533</v>
      </c>
      <c r="D183" s="49" t="s">
        <v>1534</v>
      </c>
      <c r="E183" s="54">
        <v>45226.6837037037</v>
      </c>
      <c r="G183" s="49">
        <v>0</v>
      </c>
      <c r="H183" s="49">
        <v>1</v>
      </c>
      <c r="K183" s="49">
        <v>1</v>
      </c>
      <c r="L183" s="49">
        <v>69</v>
      </c>
      <c r="M183" s="49">
        <v>170</v>
      </c>
      <c r="N183" s="49">
        <v>80</v>
      </c>
      <c r="P183" s="49">
        <v>1.94</v>
      </c>
      <c r="S183" s="49">
        <v>11.4</v>
      </c>
      <c r="T183" s="49">
        <v>1440</v>
      </c>
      <c r="AA183" s="49">
        <v>38.3</v>
      </c>
      <c r="AB183" s="49">
        <v>47.9</v>
      </c>
      <c r="AD183" s="49">
        <v>0</v>
      </c>
      <c r="AE183" s="49"/>
      <c r="AF183" s="49">
        <v>0</v>
      </c>
      <c r="AG183" s="49">
        <v>0</v>
      </c>
      <c r="AH183" s="49">
        <v>0</v>
      </c>
      <c r="AI183" s="49">
        <v>115</v>
      </c>
      <c r="AJ183" s="49">
        <v>65</v>
      </c>
      <c r="AM183" s="49">
        <v>0</v>
      </c>
      <c r="AN183" s="49"/>
      <c r="AP183" s="69">
        <v>45190</v>
      </c>
      <c r="AQ183" s="49">
        <v>72</v>
      </c>
      <c r="AR183" s="68">
        <v>45195</v>
      </c>
      <c r="AS183" s="49" t="s">
        <v>129</v>
      </c>
      <c r="AV183" s="49">
        <v>3</v>
      </c>
      <c r="AW183" s="49">
        <v>3</v>
      </c>
      <c r="BA183" s="49">
        <v>118</v>
      </c>
      <c r="BB183" s="49">
        <v>57</v>
      </c>
      <c r="BC183" s="49">
        <v>60</v>
      </c>
      <c r="BD183" s="49">
        <v>83</v>
      </c>
      <c r="BE183" s="49">
        <v>51</v>
      </c>
      <c r="BF183" s="49">
        <v>119</v>
      </c>
      <c r="BG183" s="49">
        <v>61</v>
      </c>
      <c r="BH183" s="49">
        <v>30</v>
      </c>
      <c r="BI183" s="49">
        <v>31</v>
      </c>
      <c r="BJ183" s="49">
        <v>61</v>
      </c>
      <c r="BK183" s="49">
        <v>38.3</v>
      </c>
      <c r="CR183" s="74"/>
    </row>
    <row r="184" ht="20" customHeight="1" spans="2:96">
      <c r="B184" s="49" t="s">
        <v>1535</v>
      </c>
      <c r="C184" s="50" t="s">
        <v>1536</v>
      </c>
      <c r="D184" s="49" t="s">
        <v>1537</v>
      </c>
      <c r="E184" s="54">
        <v>45240.5898032407</v>
      </c>
      <c r="G184" s="49">
        <v>0</v>
      </c>
      <c r="H184" s="49">
        <v>0</v>
      </c>
      <c r="K184" s="49">
        <v>0</v>
      </c>
      <c r="L184" s="49">
        <v>68</v>
      </c>
      <c r="M184" s="49">
        <v>160</v>
      </c>
      <c r="N184" s="49">
        <v>60</v>
      </c>
      <c r="P184" s="49">
        <v>1.63</v>
      </c>
      <c r="S184" s="49">
        <v>4.08</v>
      </c>
      <c r="T184" s="49">
        <v>572</v>
      </c>
      <c r="AA184" s="49" t="s">
        <v>1504</v>
      </c>
      <c r="AB184" s="49">
        <v>6.49</v>
      </c>
      <c r="AD184" s="49">
        <v>0</v>
      </c>
      <c r="AE184" s="49">
        <v>3</v>
      </c>
      <c r="AF184" s="49"/>
      <c r="AG184" s="49"/>
      <c r="AH184" s="49"/>
      <c r="AI184" s="49">
        <v>105</v>
      </c>
      <c r="AJ184" s="49">
        <v>63</v>
      </c>
      <c r="AM184" s="49">
        <v>1</v>
      </c>
      <c r="AN184" s="55">
        <v>45267</v>
      </c>
      <c r="AP184" s="69">
        <v>45231</v>
      </c>
      <c r="AQ184" s="49">
        <v>3</v>
      </c>
      <c r="AR184" s="68">
        <v>45231</v>
      </c>
      <c r="AS184" s="49" t="s">
        <v>252</v>
      </c>
      <c r="AV184" s="49" t="s">
        <v>1538</v>
      </c>
      <c r="AW184" s="49" t="s">
        <v>1539</v>
      </c>
      <c r="BA184" s="49">
        <v>107</v>
      </c>
      <c r="BB184" s="49">
        <v>57</v>
      </c>
      <c r="BC184" s="49">
        <v>50</v>
      </c>
      <c r="BD184" s="49">
        <v>74</v>
      </c>
      <c r="BE184" s="49">
        <v>47</v>
      </c>
      <c r="BF184" s="49">
        <v>99</v>
      </c>
      <c r="BG184" s="49">
        <v>66</v>
      </c>
      <c r="BH184" s="49">
        <v>35</v>
      </c>
      <c r="BI184" s="49">
        <v>31</v>
      </c>
      <c r="BJ184" s="49">
        <v>61</v>
      </c>
      <c r="BK184" s="49">
        <v>16</v>
      </c>
      <c r="CR184" s="74"/>
    </row>
    <row r="185" ht="20" customHeight="1" spans="2:96">
      <c r="B185" s="49" t="s">
        <v>1540</v>
      </c>
      <c r="C185" s="49" t="s">
        <v>1541</v>
      </c>
      <c r="D185" s="49" t="s">
        <v>1542</v>
      </c>
      <c r="E185" s="54">
        <v>45240.6736574074</v>
      </c>
      <c r="G185" s="49">
        <v>0</v>
      </c>
      <c r="H185" s="49">
        <v>0</v>
      </c>
      <c r="K185" s="49">
        <v>1</v>
      </c>
      <c r="L185" s="49">
        <v>68</v>
      </c>
      <c r="M185" s="49">
        <v>174</v>
      </c>
      <c r="N185" s="49">
        <v>80</v>
      </c>
      <c r="P185" s="49">
        <v>1.97</v>
      </c>
      <c r="S185" s="49" t="s">
        <v>1543</v>
      </c>
      <c r="T185" s="49">
        <v>79.6</v>
      </c>
      <c r="AA185" s="49">
        <v>1.39</v>
      </c>
      <c r="AB185" s="49"/>
      <c r="AD185" s="49">
        <v>1</v>
      </c>
      <c r="AE185" s="49"/>
      <c r="AF185" s="49">
        <v>1</v>
      </c>
      <c r="AG185" s="49">
        <v>1</v>
      </c>
      <c r="AH185" s="49">
        <v>0</v>
      </c>
      <c r="AI185" s="49">
        <v>170</v>
      </c>
      <c r="AJ185" s="49">
        <v>92</v>
      </c>
      <c r="AM185" s="49">
        <v>0</v>
      </c>
      <c r="AN185" s="49"/>
      <c r="AP185" s="69">
        <v>45236</v>
      </c>
      <c r="AQ185" s="49">
        <v>720</v>
      </c>
      <c r="AR185" s="68">
        <v>45237</v>
      </c>
      <c r="AS185" s="49"/>
      <c r="AV185" s="49">
        <v>3</v>
      </c>
      <c r="AW185" s="49"/>
      <c r="BA185" s="49">
        <v>136</v>
      </c>
      <c r="BB185" s="49">
        <v>54</v>
      </c>
      <c r="BC185" s="49">
        <v>82</v>
      </c>
      <c r="BD185" s="49">
        <v>77</v>
      </c>
      <c r="BE185" s="49">
        <v>60</v>
      </c>
      <c r="BF185" s="49">
        <v>94</v>
      </c>
      <c r="BG185" s="49">
        <v>69</v>
      </c>
      <c r="BH185" s="49">
        <v>28</v>
      </c>
      <c r="BI185" s="49">
        <v>41</v>
      </c>
      <c r="BJ185" s="49">
        <v>54</v>
      </c>
      <c r="BK185" s="49">
        <v>12</v>
      </c>
      <c r="CR185" s="74"/>
    </row>
    <row r="186" ht="20" customHeight="1" spans="2:96">
      <c r="B186" s="49" t="s">
        <v>1544</v>
      </c>
      <c r="C186" s="49" t="s">
        <v>1545</v>
      </c>
      <c r="D186" s="49" t="s">
        <v>1546</v>
      </c>
      <c r="E186" s="54">
        <v>45244.6291898148</v>
      </c>
      <c r="G186" s="49">
        <v>0</v>
      </c>
      <c r="H186" s="49">
        <v>0</v>
      </c>
      <c r="K186" s="49">
        <v>1</v>
      </c>
      <c r="L186" s="49">
        <v>64</v>
      </c>
      <c r="M186" s="49">
        <v>168</v>
      </c>
      <c r="N186" s="49">
        <v>68</v>
      </c>
      <c r="P186" s="49">
        <v>1.78</v>
      </c>
      <c r="S186" s="49">
        <v>13.8</v>
      </c>
      <c r="T186" s="49">
        <v>1660</v>
      </c>
      <c r="AA186" s="49">
        <v>28.5</v>
      </c>
      <c r="AB186" s="49">
        <v>7.98</v>
      </c>
      <c r="AD186" s="49">
        <v>1</v>
      </c>
      <c r="AE186" s="49"/>
      <c r="AF186" s="49">
        <v>1</v>
      </c>
      <c r="AG186" s="49">
        <v>1</v>
      </c>
      <c r="AH186" s="49">
        <v>0</v>
      </c>
      <c r="AI186" s="49">
        <v>114</v>
      </c>
      <c r="AJ186" s="49">
        <v>72</v>
      </c>
      <c r="AM186" s="49">
        <v>0</v>
      </c>
      <c r="AN186" s="49"/>
      <c r="AP186" s="69">
        <v>45236</v>
      </c>
      <c r="AQ186" s="49">
        <v>12</v>
      </c>
      <c r="AR186" s="68">
        <v>45236</v>
      </c>
      <c r="AS186" s="49" t="s">
        <v>129</v>
      </c>
      <c r="AV186" s="49">
        <v>0</v>
      </c>
      <c r="AW186" s="49">
        <v>3</v>
      </c>
      <c r="BA186" s="49">
        <v>108</v>
      </c>
      <c r="BB186" s="49">
        <v>43</v>
      </c>
      <c r="BC186" s="49">
        <v>64</v>
      </c>
      <c r="BD186" s="49">
        <v>83</v>
      </c>
      <c r="BE186" s="49">
        <v>60</v>
      </c>
      <c r="BF186" s="49">
        <v>116</v>
      </c>
      <c r="BG186" s="49">
        <v>60</v>
      </c>
      <c r="BH186" s="49">
        <v>24</v>
      </c>
      <c r="BI186" s="49">
        <v>36</v>
      </c>
      <c r="BJ186" s="49">
        <v>65</v>
      </c>
      <c r="BK186" s="49">
        <v>17.8</v>
      </c>
      <c r="CR186" s="74"/>
    </row>
    <row r="187" ht="20" customHeight="1" spans="2:96">
      <c r="B187" s="49" t="s">
        <v>1547</v>
      </c>
      <c r="C187" s="49" t="s">
        <v>1548</v>
      </c>
      <c r="D187" s="49" t="s">
        <v>1549</v>
      </c>
      <c r="E187" s="54">
        <v>45251.6564699074</v>
      </c>
      <c r="G187" s="49">
        <v>0</v>
      </c>
      <c r="H187" s="49">
        <v>0</v>
      </c>
      <c r="K187" s="49">
        <v>0</v>
      </c>
      <c r="L187" s="49">
        <v>80</v>
      </c>
      <c r="M187" s="49">
        <v>155</v>
      </c>
      <c r="N187" s="49">
        <v>57</v>
      </c>
      <c r="P187" s="49">
        <v>1.57</v>
      </c>
      <c r="S187" s="49" t="s">
        <v>1517</v>
      </c>
      <c r="T187" s="49">
        <v>327</v>
      </c>
      <c r="AA187" s="49">
        <v>8.45</v>
      </c>
      <c r="AB187" s="49">
        <v>4.79</v>
      </c>
      <c r="AD187" s="49">
        <v>0</v>
      </c>
      <c r="AE187" s="49">
        <v>1</v>
      </c>
      <c r="AF187" s="49">
        <v>1</v>
      </c>
      <c r="AG187" s="49">
        <v>0</v>
      </c>
      <c r="AH187" s="49">
        <v>0</v>
      </c>
      <c r="AI187" s="49">
        <v>140</v>
      </c>
      <c r="AJ187" s="49">
        <v>62</v>
      </c>
      <c r="AM187" s="49">
        <v>0</v>
      </c>
      <c r="AN187" s="49"/>
      <c r="AP187" s="69">
        <v>45244</v>
      </c>
      <c r="AQ187" s="49">
        <v>14</v>
      </c>
      <c r="AR187" s="68">
        <v>45244</v>
      </c>
      <c r="AS187" s="49" t="s">
        <v>146</v>
      </c>
      <c r="AV187" s="49"/>
      <c r="AW187" s="49"/>
      <c r="BA187" s="49">
        <v>122</v>
      </c>
      <c r="BB187" s="49">
        <v>45</v>
      </c>
      <c r="BC187" s="49">
        <v>77</v>
      </c>
      <c r="BD187" s="49">
        <v>53</v>
      </c>
      <c r="BE187" s="49">
        <v>63</v>
      </c>
      <c r="BF187" s="49">
        <v>82</v>
      </c>
      <c r="BG187" s="49">
        <v>78</v>
      </c>
      <c r="BH187" s="49">
        <v>29</v>
      </c>
      <c r="BI187" s="49">
        <v>49</v>
      </c>
      <c r="BJ187" s="49">
        <v>53</v>
      </c>
      <c r="BK187" s="49">
        <v>26</v>
      </c>
      <c r="CR187" s="74"/>
    </row>
    <row r="188" ht="20" customHeight="1" spans="2:96">
      <c r="B188" s="49" t="s">
        <v>1550</v>
      </c>
      <c r="C188" s="49" t="s">
        <v>1551</v>
      </c>
      <c r="D188" s="49" t="s">
        <v>1552</v>
      </c>
      <c r="E188" s="54">
        <v>45254.641400463</v>
      </c>
      <c r="G188" s="49">
        <v>1</v>
      </c>
      <c r="H188" s="49">
        <v>1</v>
      </c>
      <c r="K188" s="49">
        <v>1</v>
      </c>
      <c r="L188" s="49">
        <v>61</v>
      </c>
      <c r="M188" s="49">
        <v>168</v>
      </c>
      <c r="N188" s="49">
        <v>70</v>
      </c>
      <c r="P188" s="49">
        <v>1.81</v>
      </c>
      <c r="S188" s="49" t="s">
        <v>1553</v>
      </c>
      <c r="T188" s="49">
        <v>200</v>
      </c>
      <c r="AA188" s="49">
        <v>1.09</v>
      </c>
      <c r="AB188" s="49">
        <v>1.02</v>
      </c>
      <c r="AD188" s="49">
        <v>0</v>
      </c>
      <c r="AE188" s="49"/>
      <c r="AF188" s="49">
        <v>0</v>
      </c>
      <c r="AG188" s="49">
        <v>0</v>
      </c>
      <c r="AH188" s="49">
        <v>0</v>
      </c>
      <c r="AI188" s="49">
        <v>119</v>
      </c>
      <c r="AJ188" s="49">
        <v>66</v>
      </c>
      <c r="AM188" s="49">
        <v>0</v>
      </c>
      <c r="AN188" s="49"/>
      <c r="AP188" s="69">
        <v>45245</v>
      </c>
      <c r="AQ188" s="49">
        <v>9</v>
      </c>
      <c r="AR188" s="68">
        <v>45245</v>
      </c>
      <c r="AS188" s="49" t="s">
        <v>129</v>
      </c>
      <c r="AV188" s="49">
        <v>0</v>
      </c>
      <c r="AW188" s="49">
        <v>3</v>
      </c>
      <c r="BA188" s="49">
        <v>137</v>
      </c>
      <c r="BB188" s="49">
        <v>78</v>
      </c>
      <c r="BC188" s="49">
        <v>59</v>
      </c>
      <c r="BD188" s="49">
        <v>61</v>
      </c>
      <c r="BE188" s="49">
        <v>43</v>
      </c>
      <c r="BF188" s="49">
        <v>85</v>
      </c>
      <c r="BG188" s="49">
        <v>76</v>
      </c>
      <c r="BH188" s="49">
        <v>43</v>
      </c>
      <c r="BI188" s="49">
        <v>33</v>
      </c>
      <c r="BJ188" s="49">
        <v>47</v>
      </c>
      <c r="BK188" s="49">
        <v>46.8</v>
      </c>
      <c r="CR188" s="74"/>
    </row>
    <row r="189" ht="20" customHeight="1" spans="2:96">
      <c r="B189" s="49" t="s">
        <v>1554</v>
      </c>
      <c r="C189" s="49" t="s">
        <v>1555</v>
      </c>
      <c r="D189" s="49" t="s">
        <v>1556</v>
      </c>
      <c r="E189" s="54">
        <v>45254.5915856481</v>
      </c>
      <c r="G189" s="49">
        <v>1</v>
      </c>
      <c r="H189" s="49">
        <v>1</v>
      </c>
      <c r="K189" s="49">
        <v>1</v>
      </c>
      <c r="L189" s="49">
        <v>55</v>
      </c>
      <c r="M189" s="49">
        <v>178</v>
      </c>
      <c r="N189" s="49">
        <v>70</v>
      </c>
      <c r="P189" s="49">
        <v>1.86</v>
      </c>
      <c r="S189" s="49" t="s">
        <v>1553</v>
      </c>
      <c r="T189" s="49">
        <v>253</v>
      </c>
      <c r="AA189" s="59">
        <v>5.64</v>
      </c>
      <c r="AB189" s="49">
        <v>8.85</v>
      </c>
      <c r="AD189" s="49">
        <v>0</v>
      </c>
      <c r="AE189" s="49">
        <v>1</v>
      </c>
      <c r="AF189" s="49">
        <v>0</v>
      </c>
      <c r="AG189" s="49">
        <v>0</v>
      </c>
      <c r="AH189" s="49">
        <v>0</v>
      </c>
      <c r="AI189" s="49">
        <v>98</v>
      </c>
      <c r="AJ189" s="49">
        <v>71</v>
      </c>
      <c r="AM189" s="49">
        <v>1</v>
      </c>
      <c r="AN189" s="55">
        <v>45278</v>
      </c>
      <c r="AP189" s="69">
        <v>45249</v>
      </c>
      <c r="AQ189" s="49">
        <v>1</v>
      </c>
      <c r="AR189" s="68">
        <v>45249</v>
      </c>
      <c r="AS189" s="49" t="s">
        <v>146</v>
      </c>
      <c r="AV189" s="49">
        <v>0</v>
      </c>
      <c r="AW189" s="49">
        <v>3</v>
      </c>
      <c r="BA189" s="49">
        <v>154</v>
      </c>
      <c r="BB189" s="49">
        <v>74</v>
      </c>
      <c r="BC189" s="49">
        <v>80</v>
      </c>
      <c r="BD189" s="49">
        <v>81</v>
      </c>
      <c r="BE189" s="49">
        <v>52</v>
      </c>
      <c r="BF189" s="49">
        <v>106</v>
      </c>
      <c r="BG189" s="49">
        <v>83</v>
      </c>
      <c r="BH189" s="49">
        <v>40</v>
      </c>
      <c r="BI189" s="49">
        <v>43</v>
      </c>
      <c r="BJ189" s="49">
        <v>57</v>
      </c>
      <c r="BK189" s="49">
        <v>26.3</v>
      </c>
      <c r="CR189" s="74"/>
    </row>
    <row r="190" ht="20" customHeight="1" spans="2:63">
      <c r="B190" s="51" t="s">
        <v>1557</v>
      </c>
      <c r="C190" s="51" t="s">
        <v>1558</v>
      </c>
      <c r="D190" s="52" t="s">
        <v>1559</v>
      </c>
      <c r="E190" s="56">
        <v>43482.4100231481</v>
      </c>
      <c r="G190" s="51">
        <v>1</v>
      </c>
      <c r="H190" s="51">
        <v>1</v>
      </c>
      <c r="I190" s="51">
        <v>0</v>
      </c>
      <c r="J190" s="51">
        <v>0</v>
      </c>
      <c r="K190" s="51">
        <v>1</v>
      </c>
      <c r="L190" s="51">
        <v>40</v>
      </c>
      <c r="M190" s="51">
        <v>178</v>
      </c>
      <c r="N190" s="51">
        <v>80</v>
      </c>
      <c r="O190" s="51">
        <v>25.2</v>
      </c>
      <c r="P190" s="51">
        <v>1.99</v>
      </c>
      <c r="S190" s="57">
        <v>23.93</v>
      </c>
      <c r="T190" s="51">
        <v>94</v>
      </c>
      <c r="U190" s="51">
        <v>0.86</v>
      </c>
      <c r="V190" s="58">
        <v>4.79</v>
      </c>
      <c r="W190" s="51">
        <v>1.09</v>
      </c>
      <c r="X190" s="51">
        <v>3.14</v>
      </c>
      <c r="Y190" s="60">
        <v>43.92</v>
      </c>
      <c r="Z190" s="61">
        <v>5.5</v>
      </c>
      <c r="AA190" s="60">
        <v>1.99</v>
      </c>
      <c r="AB190" s="60">
        <v>2.55</v>
      </c>
      <c r="AC190" s="60">
        <v>743.4</v>
      </c>
      <c r="AD190" s="62">
        <v>0</v>
      </c>
      <c r="AE190" s="62">
        <v>1</v>
      </c>
      <c r="AF190" s="62">
        <v>1</v>
      </c>
      <c r="AG190" s="62">
        <v>0</v>
      </c>
      <c r="AH190" s="62">
        <v>0</v>
      </c>
      <c r="AI190" s="62">
        <v>145</v>
      </c>
      <c r="AJ190" s="62">
        <v>77</v>
      </c>
      <c r="AM190" s="63">
        <v>0</v>
      </c>
      <c r="AN190" s="64"/>
      <c r="AO190" s="51"/>
      <c r="AP190" s="56">
        <v>43480.3125</v>
      </c>
      <c r="AQ190" s="51">
        <v>0.5</v>
      </c>
      <c r="AR190" s="71">
        <v>43480.3125</v>
      </c>
      <c r="AS190" s="51" t="s">
        <v>129</v>
      </c>
      <c r="AT190" s="72">
        <v>1</v>
      </c>
      <c r="AV190" s="51">
        <v>0</v>
      </c>
      <c r="AW190" s="51">
        <v>3</v>
      </c>
      <c r="AX190" s="51">
        <v>100</v>
      </c>
      <c r="AY190" s="51">
        <v>0</v>
      </c>
      <c r="AZ190" s="51">
        <v>100</v>
      </c>
      <c r="BA190" s="51">
        <v>170.6</v>
      </c>
      <c r="BB190" s="51">
        <v>86</v>
      </c>
      <c r="BC190" s="51">
        <v>84.6</v>
      </c>
      <c r="BD190" s="51">
        <v>84</v>
      </c>
      <c r="BE190" s="51">
        <v>49.6</v>
      </c>
      <c r="BF190" s="51">
        <v>138.4</v>
      </c>
      <c r="BG190" s="51">
        <v>85.7</v>
      </c>
      <c r="BH190" s="51">
        <v>43.2</v>
      </c>
      <c r="BI190" s="51">
        <v>42.5</v>
      </c>
      <c r="BJ190" s="51">
        <v>69.5</v>
      </c>
      <c r="BK190" s="51">
        <v>34</v>
      </c>
    </row>
    <row r="191" ht="20" customHeight="1" spans="2:63">
      <c r="B191" s="51" t="s">
        <v>1560</v>
      </c>
      <c r="C191" s="51" t="s">
        <v>1561</v>
      </c>
      <c r="D191" s="52" t="s">
        <v>1562</v>
      </c>
      <c r="E191" s="56">
        <v>44834.6247800926</v>
      </c>
      <c r="G191" s="51">
        <v>0</v>
      </c>
      <c r="H191" s="51">
        <v>0</v>
      </c>
      <c r="I191" s="51">
        <v>0</v>
      </c>
      <c r="J191" s="51">
        <v>0</v>
      </c>
      <c r="K191" s="51">
        <v>1</v>
      </c>
      <c r="L191" s="51">
        <v>63</v>
      </c>
      <c r="M191" s="51">
        <v>174</v>
      </c>
      <c r="N191" s="51">
        <v>70</v>
      </c>
      <c r="O191" s="51">
        <v>23.1</v>
      </c>
      <c r="P191" s="51">
        <v>1.84</v>
      </c>
      <c r="S191" s="57">
        <v>6</v>
      </c>
      <c r="T191" s="51">
        <v>32</v>
      </c>
      <c r="U191" s="51">
        <v>3</v>
      </c>
      <c r="V191" s="58">
        <v>5.44</v>
      </c>
      <c r="W191" s="51">
        <v>1.08</v>
      </c>
      <c r="X191" s="51">
        <v>3.63</v>
      </c>
      <c r="Y191" s="51">
        <v>429.3</v>
      </c>
      <c r="Z191" s="61">
        <v>6.8</v>
      </c>
      <c r="AA191" s="60">
        <v>0.5</v>
      </c>
      <c r="AB191" s="51">
        <v>2.37</v>
      </c>
      <c r="AC191" s="60">
        <v>1003.79</v>
      </c>
      <c r="AD191" s="62">
        <v>0</v>
      </c>
      <c r="AE191" s="62">
        <v>1</v>
      </c>
      <c r="AF191" s="62">
        <v>0</v>
      </c>
      <c r="AG191" s="62">
        <v>1</v>
      </c>
      <c r="AH191" s="62">
        <v>0</v>
      </c>
      <c r="AI191" s="62">
        <v>134</v>
      </c>
      <c r="AJ191" s="62">
        <v>72</v>
      </c>
      <c r="AM191" s="51">
        <v>0</v>
      </c>
      <c r="AN191" s="65"/>
      <c r="AO191" s="51"/>
      <c r="AP191" s="51" t="s">
        <v>1563</v>
      </c>
      <c r="AQ191" s="51">
        <v>9</v>
      </c>
      <c r="AR191" s="71" t="s">
        <v>1564</v>
      </c>
      <c r="AS191" s="51" t="s">
        <v>252</v>
      </c>
      <c r="AT191" s="72">
        <v>1</v>
      </c>
      <c r="AV191" s="51">
        <v>2</v>
      </c>
      <c r="AW191" s="51">
        <v>3</v>
      </c>
      <c r="AX191" s="51">
        <v>90</v>
      </c>
      <c r="AY191" s="51">
        <v>0</v>
      </c>
      <c r="AZ191" s="51"/>
      <c r="BA191" s="51">
        <v>131</v>
      </c>
      <c r="BB191" s="51">
        <v>77</v>
      </c>
      <c r="BC191" s="51">
        <v>54</v>
      </c>
      <c r="BD191" s="51">
        <v>80</v>
      </c>
      <c r="BE191" s="51">
        <v>42</v>
      </c>
      <c r="BF191" s="51">
        <v>97</v>
      </c>
      <c r="BG191" s="51">
        <v>71.2</v>
      </c>
      <c r="BH191" s="51">
        <v>41.8</v>
      </c>
      <c r="BI191" s="51">
        <v>29.3</v>
      </c>
      <c r="BJ191" s="51">
        <v>52.7</v>
      </c>
      <c r="BK191" s="51">
        <v>6</v>
      </c>
    </row>
    <row r="192" ht="20" customHeight="1" spans="2:63">
      <c r="B192" s="51" t="s">
        <v>1565</v>
      </c>
      <c r="C192" s="51" t="s">
        <v>1566</v>
      </c>
      <c r="D192" s="52" t="s">
        <v>1567</v>
      </c>
      <c r="E192" s="56">
        <v>45121.6089930556</v>
      </c>
      <c r="G192" s="51">
        <v>1</v>
      </c>
      <c r="H192" s="51">
        <v>1</v>
      </c>
      <c r="I192" s="51">
        <v>0</v>
      </c>
      <c r="J192" s="51">
        <v>0</v>
      </c>
      <c r="K192" s="51">
        <v>1</v>
      </c>
      <c r="L192" s="51">
        <v>44</v>
      </c>
      <c r="M192" s="51">
        <v>176</v>
      </c>
      <c r="N192" s="51">
        <v>92</v>
      </c>
      <c r="O192" s="51">
        <v>29.7</v>
      </c>
      <c r="P192" s="51">
        <v>2.12</v>
      </c>
      <c r="S192" s="57">
        <v>6.12</v>
      </c>
      <c r="T192" s="51">
        <v>74</v>
      </c>
      <c r="U192" s="51">
        <v>0.36</v>
      </c>
      <c r="V192" s="58">
        <v>5.27</v>
      </c>
      <c r="W192" s="51">
        <v>1.18</v>
      </c>
      <c r="X192" s="51">
        <v>3.66</v>
      </c>
      <c r="Y192" s="51">
        <v>523</v>
      </c>
      <c r="Z192" s="61">
        <v>6.7</v>
      </c>
      <c r="AA192" s="51">
        <v>0.5</v>
      </c>
      <c r="AB192" s="51">
        <v>1.49</v>
      </c>
      <c r="AC192" s="51">
        <v>327.74</v>
      </c>
      <c r="AD192" s="62" t="s">
        <v>1568</v>
      </c>
      <c r="AE192" s="62">
        <v>1</v>
      </c>
      <c r="AF192" s="62" t="s">
        <v>1569</v>
      </c>
      <c r="AG192" s="62" t="s">
        <v>1568</v>
      </c>
      <c r="AH192" s="62" t="s">
        <v>1568</v>
      </c>
      <c r="AI192" s="62" t="s">
        <v>1570</v>
      </c>
      <c r="AJ192" s="62" t="s">
        <v>1571</v>
      </c>
      <c r="AM192" s="51">
        <v>0</v>
      </c>
      <c r="AN192" s="65"/>
      <c r="AO192" s="51"/>
      <c r="AP192" s="51" t="s">
        <v>1572</v>
      </c>
      <c r="AQ192" s="51">
        <v>5</v>
      </c>
      <c r="AR192" s="71" t="s">
        <v>1573</v>
      </c>
      <c r="AS192" s="51" t="s">
        <v>146</v>
      </c>
      <c r="AT192" s="72">
        <v>0</v>
      </c>
      <c r="AV192" s="51">
        <v>0</v>
      </c>
      <c r="AW192" s="51">
        <v>3</v>
      </c>
      <c r="AX192" s="51">
        <v>100</v>
      </c>
      <c r="AY192" s="51">
        <v>0</v>
      </c>
      <c r="AZ192" s="51"/>
      <c r="BA192" s="51">
        <v>136.4</v>
      </c>
      <c r="BB192" s="51">
        <v>50</v>
      </c>
      <c r="BC192" s="51">
        <v>86.4</v>
      </c>
      <c r="BD192" s="51">
        <v>54</v>
      </c>
      <c r="BE192" s="51">
        <v>63.3</v>
      </c>
      <c r="BF192" s="51">
        <v>130.8</v>
      </c>
      <c r="BG192" s="51">
        <v>64.3</v>
      </c>
      <c r="BH192" s="51">
        <v>23.6</v>
      </c>
      <c r="BI192" s="51">
        <v>40.8</v>
      </c>
      <c r="BJ192" s="51">
        <v>61.7</v>
      </c>
      <c r="BK192" s="51">
        <v>24</v>
      </c>
    </row>
    <row r="193" ht="20" customHeight="1" spans="2:63">
      <c r="B193" s="51" t="s">
        <v>1574</v>
      </c>
      <c r="C193" s="51" t="s">
        <v>1575</v>
      </c>
      <c r="D193" s="52" t="s">
        <v>1576</v>
      </c>
      <c r="E193" s="56">
        <v>41669.3608217593</v>
      </c>
      <c r="G193" s="51">
        <v>1</v>
      </c>
      <c r="H193" s="51">
        <v>1</v>
      </c>
      <c r="I193" s="51">
        <v>0</v>
      </c>
      <c r="J193" s="51">
        <v>0</v>
      </c>
      <c r="K193" s="51">
        <v>1</v>
      </c>
      <c r="L193" s="51">
        <v>57</v>
      </c>
      <c r="M193" s="51">
        <v>171</v>
      </c>
      <c r="N193" s="51">
        <v>79</v>
      </c>
      <c r="O193" s="51">
        <v>27</v>
      </c>
      <c r="P193" s="51">
        <v>1.94</v>
      </c>
      <c r="S193" s="57">
        <v>7</v>
      </c>
      <c r="T193" s="51">
        <v>60.5</v>
      </c>
      <c r="U193" s="51">
        <v>1.29</v>
      </c>
      <c r="V193" s="58">
        <v>3.11</v>
      </c>
      <c r="W193" s="51">
        <v>0.89</v>
      </c>
      <c r="X193" s="51">
        <v>1.25</v>
      </c>
      <c r="Y193" s="60">
        <v>64.41</v>
      </c>
      <c r="Z193" s="61">
        <v>5.5</v>
      </c>
      <c r="AA193" s="60">
        <v>2.28</v>
      </c>
      <c r="AB193" s="51">
        <v>3.7</v>
      </c>
      <c r="AC193" s="60">
        <v>257.77</v>
      </c>
      <c r="AD193" s="62" t="s">
        <v>1569</v>
      </c>
      <c r="AE193" s="62" t="s">
        <v>1577</v>
      </c>
      <c r="AF193" s="62" t="s">
        <v>1568</v>
      </c>
      <c r="AG193" s="62" t="s">
        <v>1568</v>
      </c>
      <c r="AH193" s="62" t="s">
        <v>1568</v>
      </c>
      <c r="AI193" s="62" t="s">
        <v>1578</v>
      </c>
      <c r="AJ193" s="62" t="s">
        <v>1579</v>
      </c>
      <c r="AM193" s="51">
        <v>0</v>
      </c>
      <c r="AN193" s="64"/>
      <c r="AO193" s="51"/>
      <c r="AP193" s="76">
        <v>41647</v>
      </c>
      <c r="AQ193" s="51">
        <v>4</v>
      </c>
      <c r="AR193" s="71">
        <v>41647</v>
      </c>
      <c r="AS193" s="51" t="s">
        <v>129</v>
      </c>
      <c r="AT193" s="72">
        <v>1</v>
      </c>
      <c r="AV193" s="51">
        <v>0</v>
      </c>
      <c r="AW193" s="51">
        <v>3</v>
      </c>
      <c r="AX193" s="51">
        <v>100</v>
      </c>
      <c r="AY193" s="51">
        <v>70</v>
      </c>
      <c r="AZ193" s="51"/>
      <c r="BA193" s="51">
        <v>79</v>
      </c>
      <c r="BB193" s="51">
        <v>27</v>
      </c>
      <c r="BC193" s="51">
        <v>52</v>
      </c>
      <c r="BD193" s="51">
        <v>72</v>
      </c>
      <c r="BE193" s="51">
        <v>65</v>
      </c>
      <c r="BF193" s="51">
        <v>95</v>
      </c>
      <c r="BG193" s="51">
        <v>40.7</v>
      </c>
      <c r="BH193" s="51">
        <v>13.9</v>
      </c>
      <c r="BI193" s="51">
        <v>26.8</v>
      </c>
      <c r="BJ193" s="51">
        <v>49</v>
      </c>
      <c r="BK193" s="51">
        <v>18</v>
      </c>
    </row>
    <row r="194" ht="20" customHeight="1" spans="2:63">
      <c r="B194" s="51" t="s">
        <v>1580</v>
      </c>
      <c r="C194" s="51" t="s">
        <v>1581</v>
      </c>
      <c r="D194" s="52" t="s">
        <v>1582</v>
      </c>
      <c r="E194" s="56">
        <v>44792.7300925926</v>
      </c>
      <c r="G194" s="51">
        <v>1</v>
      </c>
      <c r="H194" s="51">
        <v>1</v>
      </c>
      <c r="I194" s="51">
        <v>0</v>
      </c>
      <c r="J194" s="51">
        <v>0</v>
      </c>
      <c r="K194" s="51">
        <v>1</v>
      </c>
      <c r="L194" s="51">
        <v>72</v>
      </c>
      <c r="M194" s="51">
        <v>172</v>
      </c>
      <c r="N194" s="51">
        <v>67</v>
      </c>
      <c r="O194" s="51">
        <v>22.6</v>
      </c>
      <c r="P194" s="51">
        <v>1.79</v>
      </c>
      <c r="S194" s="57">
        <v>16.59</v>
      </c>
      <c r="T194" s="51">
        <v>268</v>
      </c>
      <c r="U194" s="51">
        <v>0.72</v>
      </c>
      <c r="V194" s="58">
        <v>3.39</v>
      </c>
      <c r="W194" s="51">
        <v>1.46</v>
      </c>
      <c r="X194" s="51">
        <v>1.66</v>
      </c>
      <c r="Y194" s="51">
        <v>67</v>
      </c>
      <c r="Z194" s="61">
        <v>6</v>
      </c>
      <c r="AA194" s="51">
        <v>2.12</v>
      </c>
      <c r="AB194" s="51">
        <v>2.74</v>
      </c>
      <c r="AC194" s="51">
        <v>1052.71</v>
      </c>
      <c r="AD194" s="62" t="s">
        <v>1569</v>
      </c>
      <c r="AE194" s="62" t="s">
        <v>1577</v>
      </c>
      <c r="AF194" s="62" t="s">
        <v>1569</v>
      </c>
      <c r="AG194" s="62" t="s">
        <v>1568</v>
      </c>
      <c r="AH194" s="62" t="s">
        <v>1568</v>
      </c>
      <c r="AI194" s="62" t="s">
        <v>1583</v>
      </c>
      <c r="AJ194" s="62" t="s">
        <v>1584</v>
      </c>
      <c r="AM194" s="51">
        <v>0</v>
      </c>
      <c r="AN194" s="76" t="s">
        <v>1585</v>
      </c>
      <c r="AO194" s="51" t="s">
        <v>1586</v>
      </c>
      <c r="AP194" s="51" t="s">
        <v>1587</v>
      </c>
      <c r="AQ194" s="51">
        <v>8</v>
      </c>
      <c r="AR194" s="71" t="s">
        <v>1588</v>
      </c>
      <c r="AS194" s="51" t="s">
        <v>129</v>
      </c>
      <c r="AT194" s="72">
        <v>1</v>
      </c>
      <c r="AV194" s="51">
        <v>0</v>
      </c>
      <c r="AW194" s="51">
        <v>3</v>
      </c>
      <c r="AX194" s="51">
        <v>100</v>
      </c>
      <c r="AY194" s="51">
        <v>0</v>
      </c>
      <c r="AZ194" s="51"/>
      <c r="BA194" s="51">
        <v>157</v>
      </c>
      <c r="BB194" s="51">
        <v>98</v>
      </c>
      <c r="BC194" s="51">
        <v>59</v>
      </c>
      <c r="BD194" s="51">
        <v>88</v>
      </c>
      <c r="BE194" s="51">
        <v>38</v>
      </c>
      <c r="BF194" s="51">
        <v>93</v>
      </c>
      <c r="BG194" s="51">
        <v>87.7</v>
      </c>
      <c r="BH194" s="51">
        <v>54.7</v>
      </c>
      <c r="BI194" s="51">
        <v>33</v>
      </c>
      <c r="BJ194" s="51">
        <v>52</v>
      </c>
      <c r="BK194" s="51">
        <v>34</v>
      </c>
    </row>
    <row r="195" ht="20" customHeight="1" spans="2:63">
      <c r="B195" s="51" t="s">
        <v>1589</v>
      </c>
      <c r="C195" s="51" t="s">
        <v>1590</v>
      </c>
      <c r="D195" s="52" t="s">
        <v>1591</v>
      </c>
      <c r="E195" s="56">
        <v>44617.6243981482</v>
      </c>
      <c r="G195" s="51">
        <v>1</v>
      </c>
      <c r="H195" s="51">
        <v>1</v>
      </c>
      <c r="I195" s="51">
        <v>0</v>
      </c>
      <c r="J195" s="51">
        <v>0</v>
      </c>
      <c r="K195" s="51">
        <v>0</v>
      </c>
      <c r="L195" s="51">
        <v>72</v>
      </c>
      <c r="M195" s="51">
        <v>156</v>
      </c>
      <c r="N195" s="51">
        <v>66</v>
      </c>
      <c r="O195" s="51">
        <v>27.1</v>
      </c>
      <c r="P195" s="51">
        <v>1.69</v>
      </c>
      <c r="S195" s="57">
        <v>10.95</v>
      </c>
      <c r="T195" s="51">
        <v>102</v>
      </c>
      <c r="U195" s="51">
        <v>4</v>
      </c>
      <c r="V195" s="58">
        <v>3.72</v>
      </c>
      <c r="W195" s="51">
        <v>1.04</v>
      </c>
      <c r="X195" s="51">
        <v>1.79</v>
      </c>
      <c r="Y195" s="51">
        <v>267.4</v>
      </c>
      <c r="Z195" s="61">
        <v>6.9</v>
      </c>
      <c r="AA195" s="51">
        <v>10.01</v>
      </c>
      <c r="AB195" s="60">
        <v>17.06</v>
      </c>
      <c r="AC195" s="51">
        <v>415.1</v>
      </c>
      <c r="AD195" s="62" t="s">
        <v>1569</v>
      </c>
      <c r="AE195" s="62" t="s">
        <v>1577</v>
      </c>
      <c r="AF195" s="62" t="s">
        <v>1568</v>
      </c>
      <c r="AG195" s="62" t="s">
        <v>1568</v>
      </c>
      <c r="AH195" s="62" t="s">
        <v>1569</v>
      </c>
      <c r="AI195" s="62" t="s">
        <v>1592</v>
      </c>
      <c r="AJ195" s="62" t="s">
        <v>1593</v>
      </c>
      <c r="AM195" s="51">
        <v>1</v>
      </c>
      <c r="AN195" s="76" t="s">
        <v>1594</v>
      </c>
      <c r="AO195" s="51" t="s">
        <v>1595</v>
      </c>
      <c r="AP195" s="51" t="s">
        <v>1596</v>
      </c>
      <c r="AQ195" s="51">
        <v>5</v>
      </c>
      <c r="AR195" s="71" t="s">
        <v>1597</v>
      </c>
      <c r="AS195" s="51" t="s">
        <v>129</v>
      </c>
      <c r="AT195" s="72">
        <v>1</v>
      </c>
      <c r="AV195" s="51">
        <v>0</v>
      </c>
      <c r="AW195" s="51">
        <v>3</v>
      </c>
      <c r="AX195" s="51">
        <v>100</v>
      </c>
      <c r="AY195" s="51">
        <v>0</v>
      </c>
      <c r="AZ195" s="51"/>
      <c r="BA195" s="51">
        <v>113</v>
      </c>
      <c r="BB195" s="51">
        <v>59</v>
      </c>
      <c r="BC195" s="51">
        <v>54</v>
      </c>
      <c r="BD195" s="51">
        <v>69</v>
      </c>
      <c r="BE195" s="51">
        <v>48</v>
      </c>
      <c r="BF195" s="51">
        <v>81</v>
      </c>
      <c r="BG195" s="51">
        <v>66.9</v>
      </c>
      <c r="BH195" s="51">
        <v>34.9</v>
      </c>
      <c r="BI195" s="51">
        <v>32</v>
      </c>
      <c r="BJ195" s="51">
        <v>47.9</v>
      </c>
      <c r="BK195" s="51">
        <v>25</v>
      </c>
    </row>
    <row r="196" ht="20" customHeight="1" spans="2:63">
      <c r="B196" s="51" t="s">
        <v>1598</v>
      </c>
      <c r="C196" s="51" t="s">
        <v>1599</v>
      </c>
      <c r="D196" s="52" t="s">
        <v>1600</v>
      </c>
      <c r="E196" s="56">
        <v>45104.6690162037</v>
      </c>
      <c r="G196" s="51">
        <v>0</v>
      </c>
      <c r="H196" s="51">
        <v>0</v>
      </c>
      <c r="I196" s="51">
        <v>0</v>
      </c>
      <c r="J196" s="51">
        <v>0</v>
      </c>
      <c r="K196" s="51">
        <v>1</v>
      </c>
      <c r="L196" s="51">
        <v>61</v>
      </c>
      <c r="M196" s="51">
        <v>187</v>
      </c>
      <c r="N196" s="51">
        <v>95</v>
      </c>
      <c r="O196" s="51">
        <v>27.2</v>
      </c>
      <c r="P196" s="51">
        <v>2.22</v>
      </c>
      <c r="S196" s="57">
        <v>4</v>
      </c>
      <c r="T196" s="51">
        <v>45</v>
      </c>
      <c r="U196" s="51">
        <v>1.62</v>
      </c>
      <c r="V196" s="58">
        <v>4.11</v>
      </c>
      <c r="W196" s="51">
        <v>0.59</v>
      </c>
      <c r="X196" s="51">
        <v>1.66</v>
      </c>
      <c r="Y196" s="51">
        <v>90.2</v>
      </c>
      <c r="Z196" s="61">
        <v>5.6</v>
      </c>
      <c r="AA196" s="51">
        <v>0.79</v>
      </c>
      <c r="AB196" s="51">
        <v>1.53</v>
      </c>
      <c r="AC196" s="51">
        <v>233.41</v>
      </c>
      <c r="AD196" s="62">
        <v>0</v>
      </c>
      <c r="AE196" s="62">
        <v>1</v>
      </c>
      <c r="AF196" s="62" t="s">
        <v>1569</v>
      </c>
      <c r="AG196" s="62" t="s">
        <v>1568</v>
      </c>
      <c r="AH196" s="62" t="s">
        <v>1568</v>
      </c>
      <c r="AI196" s="62" t="s">
        <v>1601</v>
      </c>
      <c r="AJ196" s="62" t="s">
        <v>1602</v>
      </c>
      <c r="AM196" s="51">
        <v>0</v>
      </c>
      <c r="AN196" s="65"/>
      <c r="AO196" s="51"/>
      <c r="AP196" s="51" t="s">
        <v>1603</v>
      </c>
      <c r="AQ196" s="51">
        <v>3</v>
      </c>
      <c r="AR196" s="77" t="s">
        <v>1604</v>
      </c>
      <c r="AS196" s="51" t="s">
        <v>146</v>
      </c>
      <c r="AT196" s="72">
        <v>0</v>
      </c>
      <c r="AV196" s="51">
        <v>0</v>
      </c>
      <c r="AW196" s="51">
        <v>3</v>
      </c>
      <c r="AX196" s="51">
        <v>100</v>
      </c>
      <c r="AY196" s="51">
        <v>0</v>
      </c>
      <c r="AZ196" s="51"/>
      <c r="BA196" s="51">
        <v>189</v>
      </c>
      <c r="BB196" s="51">
        <v>85</v>
      </c>
      <c r="BC196" s="51">
        <v>104</v>
      </c>
      <c r="BD196" s="51">
        <v>98</v>
      </c>
      <c r="BE196" s="51">
        <v>55</v>
      </c>
      <c r="BF196" s="51">
        <v>142</v>
      </c>
      <c r="BG196" s="51">
        <v>85.1</v>
      </c>
      <c r="BH196" s="51">
        <v>38.3</v>
      </c>
      <c r="BI196" s="51">
        <v>46.8</v>
      </c>
      <c r="BJ196" s="51">
        <v>64</v>
      </c>
      <c r="BK196" s="51">
        <v>7</v>
      </c>
    </row>
    <row r="197" ht="20" customHeight="1" spans="2:63">
      <c r="B197" s="51" t="s">
        <v>1605</v>
      </c>
      <c r="C197" s="51" t="s">
        <v>1606</v>
      </c>
      <c r="D197" s="52" t="s">
        <v>1607</v>
      </c>
      <c r="E197" s="56">
        <v>44330.686724537</v>
      </c>
      <c r="G197" s="51">
        <v>1</v>
      </c>
      <c r="H197" s="51">
        <v>1</v>
      </c>
      <c r="I197" s="51">
        <v>0</v>
      </c>
      <c r="J197" s="51">
        <v>0</v>
      </c>
      <c r="K197" s="51">
        <v>1</v>
      </c>
      <c r="L197" s="51">
        <v>58</v>
      </c>
      <c r="M197" s="51">
        <v>167</v>
      </c>
      <c r="N197" s="51">
        <v>64</v>
      </c>
      <c r="O197" s="51">
        <v>22.9</v>
      </c>
      <c r="P197" s="51">
        <v>1.72</v>
      </c>
      <c r="S197" s="57">
        <v>22.92</v>
      </c>
      <c r="T197" s="51">
        <v>11</v>
      </c>
      <c r="U197" s="51">
        <v>2.61</v>
      </c>
      <c r="V197" s="58">
        <v>5.86</v>
      </c>
      <c r="W197" s="51">
        <v>0.73</v>
      </c>
      <c r="X197" s="51">
        <v>3.8</v>
      </c>
      <c r="Y197" s="51">
        <v>354.5</v>
      </c>
      <c r="Z197" s="61">
        <v>5.9</v>
      </c>
      <c r="AA197" s="51">
        <v>0.5</v>
      </c>
      <c r="AB197" s="51">
        <v>18.5</v>
      </c>
      <c r="AC197" s="51">
        <v>621.07</v>
      </c>
      <c r="AD197" s="62">
        <v>0</v>
      </c>
      <c r="AE197" s="62">
        <v>1</v>
      </c>
      <c r="AF197" s="62" t="s">
        <v>1568</v>
      </c>
      <c r="AG197" s="62" t="s">
        <v>1569</v>
      </c>
      <c r="AH197" s="62" t="s">
        <v>1568</v>
      </c>
      <c r="AI197" s="62" t="s">
        <v>1583</v>
      </c>
      <c r="AJ197" s="62" t="s">
        <v>1584</v>
      </c>
      <c r="AM197" s="51">
        <v>0</v>
      </c>
      <c r="AN197" s="65"/>
      <c r="AO197" s="51"/>
      <c r="AP197" s="51" t="s">
        <v>1608</v>
      </c>
      <c r="AQ197" s="51">
        <v>6</v>
      </c>
      <c r="AR197" s="71" t="s">
        <v>1609</v>
      </c>
      <c r="AS197" s="51" t="s">
        <v>129</v>
      </c>
      <c r="AT197" s="72">
        <v>1</v>
      </c>
      <c r="AV197" s="51">
        <v>0</v>
      </c>
      <c r="AW197" s="51">
        <v>3</v>
      </c>
      <c r="AX197" s="51">
        <v>100</v>
      </c>
      <c r="AY197" s="51">
        <v>0</v>
      </c>
      <c r="AZ197" s="51"/>
      <c r="BA197" s="51">
        <v>132</v>
      </c>
      <c r="BB197" s="51">
        <v>46</v>
      </c>
      <c r="BC197" s="51">
        <v>86</v>
      </c>
      <c r="BD197" s="51">
        <v>76</v>
      </c>
      <c r="BE197" s="51">
        <v>65</v>
      </c>
      <c r="BF197" s="51">
        <v>100</v>
      </c>
      <c r="BG197" s="51">
        <v>76.7</v>
      </c>
      <c r="BH197" s="51">
        <v>26.7</v>
      </c>
      <c r="BI197" s="51">
        <v>50</v>
      </c>
      <c r="BJ197" s="51">
        <v>58.1</v>
      </c>
      <c r="BK197" s="51">
        <v>17</v>
      </c>
    </row>
    <row r="198" ht="20" customHeight="1" spans="39:40">
      <c r="AM198" s="51"/>
      <c r="AN198" s="76"/>
    </row>
    <row r="199" ht="20" customHeight="1" spans="40:40">
      <c r="AN199" s="8"/>
    </row>
    <row r="200" ht="20" customHeight="1" spans="40:40">
      <c r="AN200" s="8"/>
    </row>
    <row r="201" ht="20" customHeight="1" spans="40:40">
      <c r="AN201" s="8"/>
    </row>
    <row r="202" ht="20" customHeight="1" spans="40:40">
      <c r="AN202" s="8"/>
    </row>
    <row r="203" ht="20" customHeight="1" spans="40:40">
      <c r="AN203" s="8"/>
    </row>
    <row r="204" ht="20" customHeight="1" spans="40:40">
      <c r="AN204" s="8"/>
    </row>
    <row r="205" ht="20" customHeight="1"/>
    <row r="206" ht="20" customHeight="1" spans="40:40">
      <c r="AN206" s="8"/>
    </row>
    <row r="207" ht="20" customHeight="1" spans="40:40">
      <c r="AN207" s="8"/>
    </row>
    <row r="208" ht="20" customHeight="1" spans="40:40">
      <c r="AN208" s="8"/>
    </row>
    <row r="209" ht="20" customHeight="1" spans="40:40">
      <c r="AN209" s="8"/>
    </row>
    <row r="210" ht="20" customHeight="1" spans="40:40">
      <c r="AN210" s="8"/>
    </row>
    <row r="211" ht="20" customHeight="1"/>
    <row r="212" ht="20" customHeight="1" spans="40:40">
      <c r="AN212" s="8"/>
    </row>
    <row r="213" ht="20" customHeight="1" spans="40:40">
      <c r="AN213" s="8"/>
    </row>
    <row r="214" ht="20" customHeight="1" spans="40:40">
      <c r="AN214" s="8"/>
    </row>
    <row r="215" ht="20" customHeight="1" spans="40:40">
      <c r="AN215" s="8"/>
    </row>
    <row r="216" ht="20" customHeight="1"/>
    <row r="217" ht="20" customHeight="1" spans="40:40">
      <c r="AN217" s="8"/>
    </row>
    <row r="218" ht="20" customHeight="1"/>
    <row r="219" ht="20" customHeight="1" spans="40:40">
      <c r="AN219" s="8"/>
    </row>
    <row r="220" ht="20" customHeight="1" spans="40:40">
      <c r="AN220" s="8"/>
    </row>
    <row r="221" ht="20" customHeight="1" spans="40:40">
      <c r="AN221" s="8"/>
    </row>
    <row r="222" ht="20" customHeight="1" spans="40:40">
      <c r="AN222" s="8"/>
    </row>
    <row r="223" ht="20" customHeight="1" spans="40:40">
      <c r="AN223" s="8"/>
    </row>
    <row r="224" ht="20" customHeight="1" spans="40:40">
      <c r="AN224" s="8"/>
    </row>
    <row r="225" ht="20" customHeight="1" spans="40:40">
      <c r="AN225" s="8"/>
    </row>
    <row r="226" ht="20" customHeight="1" spans="40:40">
      <c r="AN226" s="8"/>
    </row>
    <row r="227" ht="20" customHeight="1" spans="40:40">
      <c r="AN227" s="8"/>
    </row>
    <row r="228" ht="20" customHeight="1" spans="40:40">
      <c r="AN228" s="8"/>
    </row>
    <row r="229" ht="20" customHeight="1" spans="40:40">
      <c r="AN229" s="8"/>
    </row>
    <row r="230" ht="20" customHeight="1" spans="40:40">
      <c r="AN230" s="8"/>
    </row>
    <row r="231" ht="20" customHeight="1" spans="40:40">
      <c r="AN231" s="8"/>
    </row>
    <row r="232" ht="20" customHeight="1" spans="40:40">
      <c r="AN232" s="8"/>
    </row>
    <row r="233" ht="20" customHeight="1" spans="40:40">
      <c r="AN233" s="8"/>
    </row>
    <row r="234" ht="20" customHeight="1" spans="40:40">
      <c r="AN234" s="8"/>
    </row>
    <row r="235" ht="20" customHeight="1"/>
    <row r="236" ht="20" customHeight="1" spans="40:40">
      <c r="AN236" s="8"/>
    </row>
    <row r="237" ht="20" customHeight="1" spans="40:40">
      <c r="AN237" s="8"/>
    </row>
    <row r="238" ht="20" customHeight="1" spans="40:40">
      <c r="AN238" s="8"/>
    </row>
    <row r="239" ht="20" customHeight="1"/>
    <row r="240" ht="20" customHeight="1" spans="40:40">
      <c r="AN240" s="8"/>
    </row>
    <row r="241" ht="20" customHeight="1" spans="40:40">
      <c r="AN241" s="8"/>
    </row>
    <row r="242" ht="20" customHeight="1" spans="40:40">
      <c r="AN242" s="8"/>
    </row>
    <row r="243" ht="20" customHeight="1"/>
    <row r="244" ht="20" customHeight="1" spans="40:40">
      <c r="AN244" s="8"/>
    </row>
    <row r="245" ht="20" customHeight="1" spans="40:40">
      <c r="AN245" s="8"/>
    </row>
    <row r="246" ht="20" customHeight="1" spans="40:40">
      <c r="AN246" s="8"/>
    </row>
    <row r="247" ht="20" customHeight="1"/>
    <row r="248" ht="20" customHeight="1" spans="40:40">
      <c r="AN248" s="8"/>
    </row>
    <row r="249" ht="20" customHeight="1" spans="40:40">
      <c r="AN249" s="8"/>
    </row>
    <row r="250" ht="20" customHeight="1" spans="40:40">
      <c r="AN250" s="8"/>
    </row>
    <row r="251" ht="20" customHeight="1" spans="40:40">
      <c r="AN251" s="8"/>
    </row>
    <row r="252" ht="20" customHeight="1" spans="40:40">
      <c r="AN252" s="8"/>
    </row>
    <row r="253" ht="20" customHeight="1" spans="40:40">
      <c r="AN253" s="8"/>
    </row>
    <row r="254" ht="20" customHeight="1" spans="40:40">
      <c r="AN254" s="8"/>
    </row>
    <row r="255" ht="20" customHeight="1" spans="40:40">
      <c r="AN255" s="8"/>
    </row>
    <row r="256" ht="20" customHeight="1" spans="40:40">
      <c r="AN256" s="8"/>
    </row>
    <row r="257" ht="20" customHeight="1" spans="40:40">
      <c r="AN257" s="8"/>
    </row>
    <row r="258" ht="20" customHeight="1" spans="40:40">
      <c r="AN258" s="8"/>
    </row>
    <row r="259" ht="20" customHeight="1" spans="40:40">
      <c r="AN259" s="8"/>
    </row>
    <row r="260" ht="20" customHeight="1" spans="40:40">
      <c r="AN260" s="8"/>
    </row>
    <row r="261" ht="20" customHeight="1" spans="40:40">
      <c r="AN261" s="8"/>
    </row>
    <row r="262" ht="20" customHeight="1" spans="40:40">
      <c r="AN262" s="8"/>
    </row>
    <row r="263" customHeight="1" spans="40:40">
      <c r="AN263" s="8"/>
    </row>
    <row r="264" customHeight="1" spans="40:40">
      <c r="AN264" s="8"/>
    </row>
    <row r="265" customHeight="1" spans="40:40">
      <c r="AN265" s="8"/>
    </row>
    <row r="266" customHeight="1" spans="40:40">
      <c r="AN266" s="8"/>
    </row>
    <row r="267" customHeight="1" spans="40:40">
      <c r="AN267" s="8"/>
    </row>
    <row r="287" customHeight="1" spans="40:40">
      <c r="AN287" s="8"/>
    </row>
    <row r="288" customHeight="1" spans="40:40">
      <c r="AN288" s="8"/>
    </row>
    <row r="289" customHeight="1" spans="40:40">
      <c r="AN289" s="8"/>
    </row>
    <row r="290" customHeight="1" spans="40:40">
      <c r="AN290" s="8"/>
    </row>
    <row r="291" customHeight="1" spans="40:40">
      <c r="AN291" s="8"/>
    </row>
    <row r="292" customHeight="1" spans="40:40">
      <c r="AN292" s="8"/>
    </row>
    <row r="293" customHeight="1" spans="40:40">
      <c r="AN293" s="8"/>
    </row>
    <row r="294" customHeight="1" spans="40:40">
      <c r="AN294" s="8"/>
    </row>
    <row r="295" customHeight="1" spans="40:40">
      <c r="AN295" s="8"/>
    </row>
  </sheetData>
  <conditionalFormatting sqref="D190:D197">
    <cfRule type="duplicateValues" dxfId="0" priority="1"/>
  </conditionalFormatting>
  <pageMargins left="1" right="1" top="1" bottom="1" header="0.25" footer="0.25"/>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胡</cp:lastModifiedBy>
  <dcterms:created xsi:type="dcterms:W3CDTF">2024-07-31T11:13:00Z</dcterms:created>
  <dcterms:modified xsi:type="dcterms:W3CDTF">2025-02-26T15:10:28Z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C2580F5AAA89ED6764BEBE6747EC4C63_43</vt:lpwstr>
  </property>
  <property fmtid="{D5CDD505-2E9C-101B-9397-08002B2CF9AE}" pid="3" name="KSOProductBuildVer">
    <vt:lpwstr>1033-6.14.0.8924</vt:lpwstr>
  </property>
</Properties>
</file>