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ene\UCM\iGEM\AEGIS\Modulo agitador\"/>
    </mc:Choice>
  </mc:AlternateContent>
  <xr:revisionPtr revIDLastSave="0" documentId="13_ncr:1_{D5E7AD3A-D1A6-4971-8E68-CE48642F07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0" i="1" l="1"/>
  <c r="H6" i="1"/>
  <c r="H15" i="1" s="1"/>
  <c r="H8" i="1"/>
  <c r="H9" i="1"/>
  <c r="H4" i="1"/>
</calcChain>
</file>

<file path=xl/sharedStrings.xml><?xml version="1.0" encoding="utf-8"?>
<sst xmlns="http://schemas.openxmlformats.org/spreadsheetml/2006/main" count="36" uniqueCount="36">
  <si>
    <t>Component</t>
  </si>
  <si>
    <t>Description</t>
  </si>
  <si>
    <t>Digi-Key Part #</t>
  </si>
  <si>
    <t>Datasheet</t>
  </si>
  <si>
    <t>Designator</t>
  </si>
  <si>
    <t>Quantity</t>
  </si>
  <si>
    <t>Price ($)</t>
  </si>
  <si>
    <t>Subtotals ($)</t>
  </si>
  <si>
    <t>Caps</t>
  </si>
  <si>
    <t>Resistors</t>
  </si>
  <si>
    <t>ICs</t>
  </si>
  <si>
    <t xml:space="preserve">TOTAL: </t>
  </si>
  <si>
    <t>$</t>
  </si>
  <si>
    <t>10uF</t>
  </si>
  <si>
    <t>C1</t>
  </si>
  <si>
    <t>10kOhm</t>
  </si>
  <si>
    <t>LM1117MP-3.3</t>
  </si>
  <si>
    <t>800mA Low-Dropout Linear Regulator</t>
  </si>
  <si>
    <t>IC1</t>
  </si>
  <si>
    <t>10KOHM-0603-1/10W-1%</t>
  </si>
  <si>
    <t>ESP12E</t>
  </si>
  <si>
    <t>SJR1</t>
  </si>
  <si>
    <t>Other Supplies</t>
  </si>
  <si>
    <t>Switch</t>
  </si>
  <si>
    <t>https://www.alldatasheet.com/datasheet-pdf/pdf/120370/ETC1/CC1206.html</t>
  </si>
  <si>
    <t>http://www.ti.com/lit/ds/symlink/lm1117.pdf</t>
  </si>
  <si>
    <t>LM1117MP-3.3/NOPBCT-ND</t>
  </si>
  <si>
    <t>S1, S2</t>
  </si>
  <si>
    <t xml:space="preserve"> A4988_STEP</t>
  </si>
  <si>
    <t>US1</t>
  </si>
  <si>
    <t>Stepper Motor</t>
  </si>
  <si>
    <t>https://www.alldatasheet.com/datasheet-pdf/pdf/338780/ALLEGRO/A4988.html</t>
  </si>
  <si>
    <t>Microcontroller + Wifi</t>
  </si>
  <si>
    <t>Aegis Shaker Module BOM</t>
  </si>
  <si>
    <t>OMRON SWITCH</t>
  </si>
  <si>
    <t>R1, R2, R3, 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</si>
</sst>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0" fillId="33" borderId="10" xfId="0" applyFill="1" applyBorder="1"/>
    <xf numFmtId="0" fontId="1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7" fillId="0" borderId="14" xfId="35" applyBorder="1"/>
    <xf numFmtId="0" fontId="0" fillId="0" borderId="16" xfId="0" applyBorder="1"/>
    <xf numFmtId="0" fontId="0" fillId="0" borderId="10" xfId="0" applyBorder="1"/>
    <xf numFmtId="0" fontId="17" fillId="0" borderId="10" xfId="35" applyBorder="1"/>
    <xf numFmtId="0" fontId="0" fillId="0" borderId="17" xfId="0" applyBorder="1"/>
    <xf numFmtId="0" fontId="15" fillId="0" borderId="13" xfId="0" applyFont="1" applyBorder="1"/>
    <xf numFmtId="0" fontId="15" fillId="0" borderId="0" xfId="0" applyFont="1"/>
    <xf numFmtId="0" fontId="17" fillId="0" borderId="19" xfId="35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 applyAlignment="1">
      <alignment vertical="center"/>
    </xf>
    <xf numFmtId="0" fontId="0" fillId="0" borderId="19" xfId="0" applyBorder="1"/>
  </cellXfs>
  <cellStyles count="43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7" xr:uid="{00000000-0005-0000-0000-00000C000000}"/>
    <cellStyle name="60% - Énfasis2 2" xfId="38" xr:uid="{00000000-0005-0000-0000-00000D000000}"/>
    <cellStyle name="60% - Énfasis3 2" xfId="39" xr:uid="{00000000-0005-0000-0000-00000E000000}"/>
    <cellStyle name="60% - Énfasis4 2" xfId="40" xr:uid="{00000000-0005-0000-0000-00000F000000}"/>
    <cellStyle name="60% - Énfasis5 2" xfId="41" xr:uid="{00000000-0005-0000-0000-000010000000}"/>
    <cellStyle name="60% - Énfasis6 2" xfId="42" xr:uid="{00000000-0005-0000-0000-000011000000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Hipervínculo" xfId="35" builtinId="8"/>
    <cellStyle name="Incorrecto" xfId="7" builtinId="27" customBuiltin="1"/>
    <cellStyle name="Neutral 2" xfId="36" xr:uid="{00000000-0005-0000-0000-000021000000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datasheet.com/datasheet-pdf/pdf/338780/ALLEGRO/A4988.html" TargetMode="External"/><Relationship Id="rId2" Type="http://schemas.openxmlformats.org/officeDocument/2006/relationships/hyperlink" Target="http://www.ti.com/lit/ds/symlink/lm1117.pdf" TargetMode="External"/><Relationship Id="rId1" Type="http://schemas.openxmlformats.org/officeDocument/2006/relationships/hyperlink" Target="https://www.alldatasheet.com/datasheet-pdf/pdf/120370/ETC1/CC1206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15" sqref="E15"/>
    </sheetView>
  </sheetViews>
  <sheetFormatPr baseColWidth="10" defaultRowHeight="15" x14ac:dyDescent="0.25"/>
  <cols>
    <col min="1" max="1" width="15.140625" customWidth="1"/>
    <col min="2" max="2" width="34" customWidth="1"/>
    <col min="3" max="3" width="18" customWidth="1"/>
    <col min="5" max="5" width="15.7109375" bestFit="1" customWidth="1"/>
  </cols>
  <sheetData>
    <row r="1" spans="1:9" ht="15.75" x14ac:dyDescent="0.25">
      <c r="A1" s="1" t="s">
        <v>33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9" ht="15.75" thickBot="1" x14ac:dyDescent="0.3">
      <c r="A3" s="3" t="s">
        <v>8</v>
      </c>
      <c r="B3" s="4"/>
      <c r="C3" s="4"/>
      <c r="D3" s="6"/>
      <c r="E3" s="4"/>
      <c r="F3" s="4"/>
      <c r="G3" s="4"/>
      <c r="H3" s="4"/>
    </row>
    <row r="4" spans="1:9" x14ac:dyDescent="0.25">
      <c r="A4" s="7" t="s">
        <v>13</v>
      </c>
      <c r="B4" s="7"/>
      <c r="C4" s="8"/>
      <c r="D4" s="9" t="s">
        <v>24</v>
      </c>
      <c r="E4" s="10" t="s">
        <v>14</v>
      </c>
      <c r="F4" s="7">
        <v>1</v>
      </c>
      <c r="G4" s="7">
        <v>0.08</v>
      </c>
      <c r="H4" s="7">
        <f xml:space="preserve"> F4*G4</f>
        <v>0.08</v>
      </c>
    </row>
    <row r="5" spans="1:9" ht="15.75" thickBot="1" x14ac:dyDescent="0.3">
      <c r="A5" s="14" t="s">
        <v>9</v>
      </c>
      <c r="B5" s="6"/>
      <c r="C5" s="6"/>
      <c r="D5" s="6"/>
      <c r="E5" s="6"/>
      <c r="F5" s="6"/>
      <c r="G5" s="6"/>
      <c r="H5" s="6"/>
    </row>
    <row r="6" spans="1:9" x14ac:dyDescent="0.25">
      <c r="A6" s="7" t="s">
        <v>15</v>
      </c>
      <c r="B6" t="s">
        <v>19</v>
      </c>
      <c r="C6" s="8"/>
      <c r="D6" s="9"/>
      <c r="E6" s="7" t="s">
        <v>35</v>
      </c>
      <c r="F6" s="7">
        <v>4</v>
      </c>
      <c r="G6" s="7">
        <v>1.6000000000000001E-3</v>
      </c>
      <c r="H6" s="7">
        <f t="shared" ref="H6:H12" si="0" xml:space="preserve"> F6*G6</f>
        <v>6.4000000000000003E-3</v>
      </c>
    </row>
    <row r="7" spans="1:9" ht="15.75" thickBot="1" x14ac:dyDescent="0.3">
      <c r="A7" s="14" t="s">
        <v>10</v>
      </c>
      <c r="B7" s="6"/>
      <c r="C7" s="6"/>
      <c r="D7" s="6"/>
      <c r="E7" s="6"/>
      <c r="F7" s="6"/>
      <c r="G7" s="6"/>
      <c r="H7" s="6"/>
    </row>
    <row r="8" spans="1:9" x14ac:dyDescent="0.25">
      <c r="A8" s="18" t="s">
        <v>16</v>
      </c>
      <c r="B8" s="20" t="s">
        <v>17</v>
      </c>
      <c r="C8" s="20" t="s">
        <v>26</v>
      </c>
      <c r="D8" s="16" t="s">
        <v>25</v>
      </c>
      <c r="E8" s="19" t="s">
        <v>18</v>
      </c>
      <c r="F8" s="20">
        <v>1</v>
      </c>
      <c r="G8" s="20">
        <v>1.1399999999999999</v>
      </c>
      <c r="H8" s="20">
        <f t="shared" si="0"/>
        <v>1.1399999999999999</v>
      </c>
    </row>
    <row r="9" spans="1:9" x14ac:dyDescent="0.25">
      <c r="A9" s="17" t="s">
        <v>20</v>
      </c>
      <c r="B9" s="11" t="s">
        <v>32</v>
      </c>
      <c r="C9" s="11"/>
      <c r="D9" s="11"/>
      <c r="E9" s="11" t="s">
        <v>21</v>
      </c>
      <c r="F9" s="11">
        <v>1</v>
      </c>
      <c r="G9" s="11">
        <v>1.1599999999999999</v>
      </c>
      <c r="H9" s="11">
        <f t="shared" si="0"/>
        <v>1.1599999999999999</v>
      </c>
    </row>
    <row r="10" spans="1:9" x14ac:dyDescent="0.25">
      <c r="A10" s="13" t="s">
        <v>28</v>
      </c>
      <c r="B10" s="11"/>
      <c r="C10" s="11"/>
      <c r="D10" s="12" t="s">
        <v>31</v>
      </c>
      <c r="E10" s="11" t="s">
        <v>29</v>
      </c>
      <c r="F10" s="11">
        <v>1</v>
      </c>
      <c r="G10" s="11">
        <v>1.026</v>
      </c>
      <c r="H10" s="11">
        <f t="shared" si="0"/>
        <v>1.026</v>
      </c>
    </row>
    <row r="11" spans="1:9" ht="15.75" thickBot="1" x14ac:dyDescent="0.3">
      <c r="A11" s="14" t="s">
        <v>22</v>
      </c>
      <c r="B11" s="6"/>
      <c r="C11" s="6"/>
      <c r="D11" s="6"/>
      <c r="E11" s="6"/>
      <c r="F11" s="6"/>
      <c r="G11" s="6"/>
      <c r="H11" s="5"/>
    </row>
    <row r="12" spans="1:9" x14ac:dyDescent="0.25">
      <c r="A12" s="20" t="s">
        <v>23</v>
      </c>
      <c r="B12" s="20" t="s">
        <v>34</v>
      </c>
      <c r="C12" s="20"/>
      <c r="D12" s="16"/>
      <c r="E12" s="20" t="s">
        <v>27</v>
      </c>
      <c r="F12" s="20">
        <v>2</v>
      </c>
      <c r="G12" s="20">
        <v>0.25</v>
      </c>
      <c r="H12" s="11">
        <f t="shared" si="0"/>
        <v>0.5</v>
      </c>
    </row>
    <row r="13" spans="1:9" x14ac:dyDescent="0.25">
      <c r="A13" s="11" t="s">
        <v>30</v>
      </c>
      <c r="B13" s="11"/>
      <c r="C13" s="11"/>
      <c r="D13" s="11"/>
      <c r="E13" s="11"/>
      <c r="F13" s="11"/>
      <c r="G13" s="11"/>
      <c r="H13" s="11"/>
    </row>
    <row r="15" spans="1:9" x14ac:dyDescent="0.25">
      <c r="G15" s="15" t="s">
        <v>11</v>
      </c>
      <c r="H15">
        <f>H4+H6+H8+H9+H10+H12+H13</f>
        <v>3.9123999999999999</v>
      </c>
      <c r="I15" t="s">
        <v>12</v>
      </c>
    </row>
  </sheetData>
  <hyperlinks>
    <hyperlink ref="D4" r:id="rId1" xr:uid="{00000000-0004-0000-0000-000000000000}"/>
    <hyperlink ref="D8" r:id="rId2" xr:uid="{00000000-0004-0000-0000-000001000000}"/>
    <hyperlink ref="D10" r:id="rId3" xr:uid="{00000000-0004-0000-0000-000003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2019-10-18T23:18:31Z</dcterms:created>
  <dcterms:modified xsi:type="dcterms:W3CDTF">2019-10-19T17:39:47Z</dcterms:modified>
</cp:coreProperties>
</file>