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maylad/Downloads/"/>
    </mc:Choice>
  </mc:AlternateContent>
  <xr:revisionPtr revIDLastSave="0" documentId="13_ncr:1_{C086F357-DEB2-B146-924F-C9C55C704762}" xr6:coauthVersionLast="47" xr6:coauthVersionMax="47" xr10:uidLastSave="{00000000-0000-0000-0000-000000000000}"/>
  <bookViews>
    <workbookView xWindow="0" yWindow="500" windowWidth="31040" windowHeight="17680" xr2:uid="{2B271619-B9F6-44FB-BC73-B1816A38DD98}"/>
  </bookViews>
  <sheets>
    <sheet name="panel_arrangement_chxsation" sheetId="1" r:id="rId1"/>
    <sheet name="battery_chxs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7" i="1" l="1"/>
  <c r="X26" i="1"/>
  <c r="X2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" i="1"/>
  <c r="R25" i="1"/>
  <c r="R24" i="1"/>
  <c r="R23" i="1"/>
  <c r="R22" i="1"/>
  <c r="R21" i="1"/>
  <c r="R20" i="1"/>
  <c r="R19" i="1"/>
  <c r="R18" i="1"/>
  <c r="R1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3" i="1"/>
  <c r="K4" i="1"/>
  <c r="K5" i="1"/>
  <c r="K6" i="1"/>
  <c r="K7" i="1"/>
  <c r="K8" i="1"/>
  <c r="K9" i="1"/>
  <c r="K10" i="1"/>
  <c r="K11" i="1"/>
  <c r="K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<sst xmlns="http://schemas.openxmlformats.org/spreadsheetml/2006/main" count="22" uniqueCount="11">
  <si>
    <t>1 cell</t>
  </si>
  <si>
    <t>V</t>
  </si>
  <si>
    <t>I</t>
  </si>
  <si>
    <t>R</t>
  </si>
  <si>
    <t xml:space="preserve">4 cells in series </t>
  </si>
  <si>
    <t>P</t>
  </si>
  <si>
    <t>4 cells in parallel</t>
  </si>
  <si>
    <t>2 in parallel in series</t>
  </si>
  <si>
    <t>Battery</t>
  </si>
  <si>
    <t xml:space="preserve">V </t>
  </si>
  <si>
    <t>Fully 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</si>
</sst>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2S 2P configuration</a:t>
            </a:r>
            <a:r>
              <a:rPr lang="en-GB" baseline="0"/>
              <a:t> under 50W Lamp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panel_arrangement_chxsation!$V$2:$V$27</c:f>
              <c:numCache>
                <c:formatCode>General</c:formatCode>
                <c:ptCount val="26"/>
                <c:pt idx="0">
                  <c:v>0.16200000000000001</c:v>
                </c:pt>
                <c:pt idx="1">
                  <c:v>0.20200000000000001</c:v>
                </c:pt>
                <c:pt idx="2">
                  <c:v>0.28199999999999997</c:v>
                </c:pt>
                <c:pt idx="3">
                  <c:v>0.36199999999999999</c:v>
                </c:pt>
                <c:pt idx="4">
                  <c:v>0.495</c:v>
                </c:pt>
                <c:pt idx="5">
                  <c:v>0.54400000000000004</c:v>
                </c:pt>
                <c:pt idx="6">
                  <c:v>0.69699999999999995</c:v>
                </c:pt>
                <c:pt idx="7">
                  <c:v>0.98799999999999999</c:v>
                </c:pt>
                <c:pt idx="8">
                  <c:v>1.3</c:v>
                </c:pt>
                <c:pt idx="9">
                  <c:v>1.4870000000000001</c:v>
                </c:pt>
                <c:pt idx="10">
                  <c:v>2.1800000000000002</c:v>
                </c:pt>
                <c:pt idx="11">
                  <c:v>10.4</c:v>
                </c:pt>
                <c:pt idx="12">
                  <c:v>2.36</c:v>
                </c:pt>
                <c:pt idx="13">
                  <c:v>3.73</c:v>
                </c:pt>
                <c:pt idx="14">
                  <c:v>4.76</c:v>
                </c:pt>
                <c:pt idx="15">
                  <c:v>4.67</c:v>
                </c:pt>
                <c:pt idx="16">
                  <c:v>7.85</c:v>
                </c:pt>
                <c:pt idx="17">
                  <c:v>9.82</c:v>
                </c:pt>
                <c:pt idx="18">
                  <c:v>10.039999999999999</c:v>
                </c:pt>
                <c:pt idx="19">
                  <c:v>10.25</c:v>
                </c:pt>
                <c:pt idx="20">
                  <c:v>10.44</c:v>
                </c:pt>
                <c:pt idx="21">
                  <c:v>10.5</c:v>
                </c:pt>
                <c:pt idx="22">
                  <c:v>10.51</c:v>
                </c:pt>
                <c:pt idx="23">
                  <c:v>8.91</c:v>
                </c:pt>
                <c:pt idx="24">
                  <c:v>9.4700000000000006</c:v>
                </c:pt>
                <c:pt idx="25">
                  <c:v>8.4</c:v>
                </c:pt>
              </c:numCache>
            </c:numRef>
          </c:xVal>
          <c:yVal>
            <c:numRef>
              <c:f>panel_arrangement_chxsation!$X$2:$X$27</c:f>
              <c:numCache>
                <c:formatCode>General</c:formatCode>
                <c:ptCount val="26"/>
                <c:pt idx="0">
                  <c:v>4.7628000000000002E-3</c:v>
                </c:pt>
                <c:pt idx="1">
                  <c:v>6.0802E-3</c:v>
                </c:pt>
                <c:pt idx="2">
                  <c:v>8.4035999999999989E-3</c:v>
                </c:pt>
                <c:pt idx="3">
                  <c:v>1.0715199999999999E-2</c:v>
                </c:pt>
                <c:pt idx="4">
                  <c:v>1.4156999999999999E-2</c:v>
                </c:pt>
                <c:pt idx="5">
                  <c:v>1.44704E-2</c:v>
                </c:pt>
                <c:pt idx="6">
                  <c:v>1.8470499999999997E-2</c:v>
                </c:pt>
                <c:pt idx="7">
                  <c:v>2.7466399999999998E-2</c:v>
                </c:pt>
                <c:pt idx="8">
                  <c:v>3.6789999999999996E-2</c:v>
                </c:pt>
                <c:pt idx="9">
                  <c:v>3.9702900000000006E-2</c:v>
                </c:pt>
                <c:pt idx="10">
                  <c:v>5.6026000000000006E-2</c:v>
                </c:pt>
                <c:pt idx="11">
                  <c:v>0.10712000000000001</c:v>
                </c:pt>
                <c:pt idx="12">
                  <c:v>5.4515999999999995E-2</c:v>
                </c:pt>
                <c:pt idx="13">
                  <c:v>8.5789999999999991E-2</c:v>
                </c:pt>
                <c:pt idx="14">
                  <c:v>0.111384</c:v>
                </c:pt>
                <c:pt idx="15">
                  <c:v>0.11114600000000001</c:v>
                </c:pt>
                <c:pt idx="16">
                  <c:v>0.16798999999999997</c:v>
                </c:pt>
                <c:pt idx="17">
                  <c:v>0.199346</c:v>
                </c:pt>
                <c:pt idx="18">
                  <c:v>0.20079999999999998</c:v>
                </c:pt>
                <c:pt idx="19">
                  <c:v>0.17322499999999999</c:v>
                </c:pt>
                <c:pt idx="20">
                  <c:v>7.3706400000000005E-2</c:v>
                </c:pt>
                <c:pt idx="21">
                  <c:v>4.6830000000000004E-2</c:v>
                </c:pt>
                <c:pt idx="22">
                  <c:v>3.3106499999999997E-2</c:v>
                </c:pt>
                <c:pt idx="23">
                  <c:v>0.20047499999999999</c:v>
                </c:pt>
                <c:pt idx="24">
                  <c:v>0.20076400000000003</c:v>
                </c:pt>
                <c:pt idx="25">
                  <c:v>0.17555999999999999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D-4E99-85D2-C4C0F9DE4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200256"/>
        <c:axId val="1833198592"/>
      </c:scatterChart>
      <c:valAx>
        <c:axId val="18332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98592"/>
        <c:crosses val="autoZero"/>
        <c:crossBetween val="midCat"/>
      </c:valAx>
      <c:valAx>
        <c:axId val="18331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00256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4P configuration under 50W 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panel_arrangement_chxsation!$P$2:$P$25</c:f>
              <c:numCache>
                <c:formatCode>General</c:formatCode>
                <c:ptCount val="24"/>
                <c:pt idx="0">
                  <c:v>0.34</c:v>
                </c:pt>
                <c:pt idx="1">
                  <c:v>0.41399999999999998</c:v>
                </c:pt>
                <c:pt idx="2">
                  <c:v>0.56000000000000005</c:v>
                </c:pt>
                <c:pt idx="3">
                  <c:v>0.66600000000000004</c:v>
                </c:pt>
                <c:pt idx="4">
                  <c:v>0.79700000000000004</c:v>
                </c:pt>
                <c:pt idx="5">
                  <c:v>0.95599999999999996</c:v>
                </c:pt>
                <c:pt idx="6">
                  <c:v>1.44</c:v>
                </c:pt>
                <c:pt idx="7">
                  <c:v>1.97</c:v>
                </c:pt>
                <c:pt idx="8">
                  <c:v>5.04</c:v>
                </c:pt>
                <c:pt idx="9">
                  <c:v>5.08</c:v>
                </c:pt>
                <c:pt idx="10">
                  <c:v>3.07</c:v>
                </c:pt>
                <c:pt idx="11">
                  <c:v>3.6</c:v>
                </c:pt>
                <c:pt idx="12">
                  <c:v>5.18</c:v>
                </c:pt>
                <c:pt idx="13">
                  <c:v>5.27</c:v>
                </c:pt>
                <c:pt idx="14">
                  <c:v>5.27</c:v>
                </c:pt>
                <c:pt idx="15">
                  <c:v>5.25</c:v>
                </c:pt>
                <c:pt idx="16">
                  <c:v>5.26</c:v>
                </c:pt>
                <c:pt idx="17">
                  <c:v>5.26</c:v>
                </c:pt>
                <c:pt idx="18">
                  <c:v>5.26</c:v>
                </c:pt>
                <c:pt idx="19">
                  <c:v>5.25</c:v>
                </c:pt>
                <c:pt idx="20">
                  <c:v>4.51</c:v>
                </c:pt>
                <c:pt idx="21">
                  <c:v>4.13</c:v>
                </c:pt>
                <c:pt idx="22">
                  <c:v>4.6900000000000004</c:v>
                </c:pt>
                <c:pt idx="23">
                  <c:v>4.87</c:v>
                </c:pt>
              </c:numCache>
            </c:numRef>
          </c:xVal>
          <c:yVal>
            <c:numRef>
              <c:f>panel_arrangement_chxsation!$R$2:$R$25</c:f>
              <c:numCache>
                <c:formatCode>General</c:formatCode>
                <c:ptCount val="24"/>
                <c:pt idx="0">
                  <c:v>2.0740000000000001E-2</c:v>
                </c:pt>
                <c:pt idx="1">
                  <c:v>2.5336799999999996E-2</c:v>
                </c:pt>
                <c:pt idx="2">
                  <c:v>3.388E-2</c:v>
                </c:pt>
                <c:pt idx="3">
                  <c:v>4.0426200000000002E-2</c:v>
                </c:pt>
                <c:pt idx="4">
                  <c:v>4.8617E-2</c:v>
                </c:pt>
                <c:pt idx="5">
                  <c:v>5.7837999999999994E-2</c:v>
                </c:pt>
                <c:pt idx="6">
                  <c:v>8.2223999999999992E-2</c:v>
                </c:pt>
                <c:pt idx="7">
                  <c:v>0.111108</c:v>
                </c:pt>
                <c:pt idx="8">
                  <c:v>0.23990400000000001</c:v>
                </c:pt>
                <c:pt idx="9">
                  <c:v>0.22352</c:v>
                </c:pt>
                <c:pt idx="10">
                  <c:v>0.16885</c:v>
                </c:pt>
                <c:pt idx="11">
                  <c:v>0.19836000000000001</c:v>
                </c:pt>
                <c:pt idx="12">
                  <c:v>0.17094000000000001</c:v>
                </c:pt>
                <c:pt idx="13">
                  <c:v>9.0643999999999988E-2</c:v>
                </c:pt>
                <c:pt idx="14">
                  <c:v>7.5360999999999997E-2</c:v>
                </c:pt>
                <c:pt idx="15">
                  <c:v>5.8799999999999998E-2</c:v>
                </c:pt>
                <c:pt idx="16">
                  <c:v>4.9444000000000002E-2</c:v>
                </c:pt>
                <c:pt idx="17">
                  <c:v>4.5235999999999998E-2</c:v>
                </c:pt>
                <c:pt idx="18">
                  <c:v>2.7878E-2</c:v>
                </c:pt>
                <c:pt idx="19">
                  <c:v>1.1550000000000001E-2</c:v>
                </c:pt>
                <c:pt idx="20">
                  <c:v>0.23632400000000001</c:v>
                </c:pt>
                <c:pt idx="21">
                  <c:v>0.22302</c:v>
                </c:pt>
                <c:pt idx="22">
                  <c:v>0.24997700000000003</c:v>
                </c:pt>
                <c:pt idx="23">
                  <c:v>0.24106500000000003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1-4A4E-8189-5F3E8B7D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471584"/>
        <c:axId val="1966469088"/>
      </c:scatterChart>
      <c:valAx>
        <c:axId val="19664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69088"/>
        <c:crosses val="autoZero"/>
        <c:crossBetween val="midCat"/>
      </c:valAx>
      <c:valAx>
        <c:axId val="19664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7158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4S configuration under 50W 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panel_arrangement_chxsation!$I$2:$I$32</c:f>
              <c:numCache>
                <c:formatCode>General</c:formatCode>
                <c:ptCount val="31"/>
                <c:pt idx="0">
                  <c:v>7.2999999999999995E-2</c:v>
                </c:pt>
                <c:pt idx="1">
                  <c:v>8.5000000000000006E-2</c:v>
                </c:pt>
                <c:pt idx="2">
                  <c:v>0.10299999999999999</c:v>
                </c:pt>
                <c:pt idx="3">
                  <c:v>0.12</c:v>
                </c:pt>
                <c:pt idx="4">
                  <c:v>0.14099999999999999</c:v>
                </c:pt>
                <c:pt idx="5">
                  <c:v>0.154</c:v>
                </c:pt>
                <c:pt idx="6">
                  <c:v>0.17199999999999999</c:v>
                </c:pt>
                <c:pt idx="7">
                  <c:v>0.19500000000000001</c:v>
                </c:pt>
                <c:pt idx="8">
                  <c:v>1.46</c:v>
                </c:pt>
                <c:pt idx="9">
                  <c:v>0.39</c:v>
                </c:pt>
                <c:pt idx="10">
                  <c:v>0.85</c:v>
                </c:pt>
                <c:pt idx="11">
                  <c:v>1.1000000000000001</c:v>
                </c:pt>
                <c:pt idx="12">
                  <c:v>2.15</c:v>
                </c:pt>
                <c:pt idx="13">
                  <c:v>3.6</c:v>
                </c:pt>
                <c:pt idx="14">
                  <c:v>4.32</c:v>
                </c:pt>
                <c:pt idx="15">
                  <c:v>4.4000000000000004</c:v>
                </c:pt>
                <c:pt idx="16">
                  <c:v>7</c:v>
                </c:pt>
                <c:pt idx="17">
                  <c:v>7.84</c:v>
                </c:pt>
                <c:pt idx="18">
                  <c:v>21.25</c:v>
                </c:pt>
                <c:pt idx="19">
                  <c:v>13.31</c:v>
                </c:pt>
                <c:pt idx="20">
                  <c:v>21.1</c:v>
                </c:pt>
                <c:pt idx="21">
                  <c:v>20.73</c:v>
                </c:pt>
                <c:pt idx="22">
                  <c:v>14.8</c:v>
                </c:pt>
                <c:pt idx="23">
                  <c:v>21.22</c:v>
                </c:pt>
                <c:pt idx="24">
                  <c:v>21.21</c:v>
                </c:pt>
                <c:pt idx="25">
                  <c:v>12.73</c:v>
                </c:pt>
                <c:pt idx="26">
                  <c:v>2.21</c:v>
                </c:pt>
                <c:pt idx="27">
                  <c:v>6.8</c:v>
                </c:pt>
                <c:pt idx="28">
                  <c:v>4.7</c:v>
                </c:pt>
                <c:pt idx="29">
                  <c:v>9.9499999999999993</c:v>
                </c:pt>
                <c:pt idx="30">
                  <c:v>16.73</c:v>
                </c:pt>
              </c:numCache>
            </c:numRef>
          </c:xVal>
          <c:yVal>
            <c:numRef>
              <c:f>panel_arrangement_chxsation!$K$2:$K$32</c:f>
              <c:numCache>
                <c:formatCode>General</c:formatCode>
                <c:ptCount val="31"/>
                <c:pt idx="0">
                  <c:v>9.4534999999999997E-4</c:v>
                </c:pt>
                <c:pt idx="1">
                  <c:v>1.1007499999999999E-3</c:v>
                </c:pt>
                <c:pt idx="2">
                  <c:v>1.3286999999999999E-3</c:v>
                </c:pt>
                <c:pt idx="3">
                  <c:v>1.536E-3</c:v>
                </c:pt>
                <c:pt idx="4">
                  <c:v>1.8047999999999999E-3</c:v>
                </c:pt>
                <c:pt idx="5">
                  <c:v>1.9865999999999998E-3</c:v>
                </c:pt>
                <c:pt idx="6">
                  <c:v>2.2531999999999999E-3</c:v>
                </c:pt>
                <c:pt idx="7">
                  <c:v>2.5545000000000003E-3</c:v>
                </c:pt>
                <c:pt idx="8">
                  <c:v>1.9709999999999998E-2</c:v>
                </c:pt>
                <c:pt idx="9">
                  <c:v>5.3820000000000005E-3</c:v>
                </c:pt>
                <c:pt idx="10">
                  <c:v>1.1899999999999999E-2</c:v>
                </c:pt>
                <c:pt idx="11">
                  <c:v>1.5510000000000001E-2</c:v>
                </c:pt>
                <c:pt idx="12">
                  <c:v>3.0530000000000002E-2</c:v>
                </c:pt>
                <c:pt idx="13">
                  <c:v>5.076E-2</c:v>
                </c:pt>
                <c:pt idx="14">
                  <c:v>6.0480000000000006E-2</c:v>
                </c:pt>
                <c:pt idx="15">
                  <c:v>5.9400000000000001E-2</c:v>
                </c:pt>
                <c:pt idx="16">
                  <c:v>9.3099999999999988E-2</c:v>
                </c:pt>
                <c:pt idx="17">
                  <c:v>0.11054399999999999</c:v>
                </c:pt>
                <c:pt idx="18">
                  <c:v>4.675E-2</c:v>
                </c:pt>
                <c:pt idx="19">
                  <c:v>0.17569200000000001</c:v>
                </c:pt>
                <c:pt idx="20">
                  <c:v>9.6427000000000013E-2</c:v>
                </c:pt>
                <c:pt idx="21">
                  <c:v>0.182424</c:v>
                </c:pt>
                <c:pt idx="22">
                  <c:v>0.18056000000000003</c:v>
                </c:pt>
                <c:pt idx="23">
                  <c:v>4.1591199999999995E-2</c:v>
                </c:pt>
                <c:pt idx="24">
                  <c:v>2.9057699999999999E-2</c:v>
                </c:pt>
                <c:pt idx="25">
                  <c:v>0.15785199999999999</c:v>
                </c:pt>
                <c:pt idx="26">
                  <c:v>3.1160999999999998E-2</c:v>
                </c:pt>
                <c:pt idx="27">
                  <c:v>9.3839999999999993E-2</c:v>
                </c:pt>
                <c:pt idx="28">
                  <c:v>6.7680000000000004E-2</c:v>
                </c:pt>
                <c:pt idx="29">
                  <c:v>0.14129</c:v>
                </c:pt>
                <c:pt idx="30">
                  <c:v>0.18235699999999999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9-46CB-BE9C-CD81D52B0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758944"/>
        <c:axId val="1959758528"/>
      </c:scatterChart>
      <c:valAx>
        <c:axId val="19597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58528"/>
        <c:crosses val="autoZero"/>
        <c:crossBetween val="midCat"/>
      </c:valAx>
      <c:valAx>
        <c:axId val="19597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5894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Half Charged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battery_chxsation!$B$2:$B$11</c:f>
              <c:numCache>
                <c:formatCode>General</c:formatCode>
                <c:ptCount val="10"/>
                <c:pt idx="0">
                  <c:v>4.5199999999999996</c:v>
                </c:pt>
                <c:pt idx="1">
                  <c:v>4.57</c:v>
                </c:pt>
                <c:pt idx="2">
                  <c:v>4.66</c:v>
                </c:pt>
                <c:pt idx="3">
                  <c:v>4.7300000000000004</c:v>
                </c:pt>
                <c:pt idx="4">
                  <c:v>4.8499999999999996</c:v>
                </c:pt>
                <c:pt idx="5">
                  <c:v>4.9400000000000004</c:v>
                </c:pt>
                <c:pt idx="6">
                  <c:v>5.05</c:v>
                </c:pt>
                <c:pt idx="7">
                  <c:v>5.12</c:v>
                </c:pt>
                <c:pt idx="8">
                  <c:v>5.2</c:v>
                </c:pt>
                <c:pt idx="9">
                  <c:v>5.23</c:v>
                </c:pt>
              </c:numCache>
            </c:numRef>
          </c:xVal>
          <c:yVal>
            <c:numRef>
              <c:f>battery_chxsation!$C$2:$C$11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5.3999999999999999E-2</c:v>
                </c:pt>
                <c:pt idx="2">
                  <c:v>0.17799999999999999</c:v>
                </c:pt>
                <c:pt idx="3">
                  <c:v>0.27500000000000002</c:v>
                </c:pt>
                <c:pt idx="4">
                  <c:v>0.42699999999999999</c:v>
                </c:pt>
                <c:pt idx="5">
                  <c:v>0.56299999999999994</c:v>
                </c:pt>
                <c:pt idx="6">
                  <c:v>0.71499999999999997</c:v>
                </c:pt>
                <c:pt idx="7">
                  <c:v>0.80200000000000005</c:v>
                </c:pt>
                <c:pt idx="8">
                  <c:v>0.91500000000000004</c:v>
                </c:pt>
                <c:pt idx="9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4-4F99-8A32-9995D69B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360576"/>
        <c:axId val="1840741408"/>
      </c:scatterChart>
      <c:valAx>
        <c:axId val="18293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41408"/>
        <c:crosses val="autoZero"/>
        <c:crossBetween val="midCat"/>
      </c:valAx>
      <c:valAx>
        <c:axId val="18407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Fully Charged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battery_chxsation!$I$2:$I$14</c:f>
              <c:numCache>
                <c:formatCode>General</c:formatCode>
                <c:ptCount val="13"/>
                <c:pt idx="0">
                  <c:v>4.5</c:v>
                </c:pt>
                <c:pt idx="1">
                  <c:v>4.5999999999999996</c:v>
                </c:pt>
                <c:pt idx="2">
                  <c:v>4.6500000000000004</c:v>
                </c:pt>
                <c:pt idx="3">
                  <c:v>4.7</c:v>
                </c:pt>
                <c:pt idx="4">
                  <c:v>4.75</c:v>
                </c:pt>
                <c:pt idx="5">
                  <c:v>4.8</c:v>
                </c:pt>
                <c:pt idx="6">
                  <c:v>4.8499999999999996</c:v>
                </c:pt>
                <c:pt idx="7">
                  <c:v>4.9000000000000004</c:v>
                </c:pt>
                <c:pt idx="8">
                  <c:v>5</c:v>
                </c:pt>
                <c:pt idx="9">
                  <c:v>5.05</c:v>
                </c:pt>
                <c:pt idx="10">
                  <c:v>5.0999999999999996</c:v>
                </c:pt>
                <c:pt idx="11">
                  <c:v>5.15</c:v>
                </c:pt>
                <c:pt idx="12">
                  <c:v>5.2</c:v>
                </c:pt>
              </c:numCache>
            </c:numRef>
          </c:xVal>
          <c:yVal>
            <c:numRef>
              <c:f>battery_chxsation!$J$2:$J$14</c:f>
              <c:numCache>
                <c:formatCode>General</c:formatCode>
                <c:ptCount val="13"/>
                <c:pt idx="0">
                  <c:v>5.2999999999999999E-2</c:v>
                </c:pt>
                <c:pt idx="1">
                  <c:v>0.115</c:v>
                </c:pt>
                <c:pt idx="2">
                  <c:v>0.23499999999999999</c:v>
                </c:pt>
                <c:pt idx="3">
                  <c:v>0.35</c:v>
                </c:pt>
                <c:pt idx="4">
                  <c:v>0.48299999999999998</c:v>
                </c:pt>
                <c:pt idx="5">
                  <c:v>0.6</c:v>
                </c:pt>
                <c:pt idx="6">
                  <c:v>0.625</c:v>
                </c:pt>
                <c:pt idx="7">
                  <c:v>0.61</c:v>
                </c:pt>
                <c:pt idx="8">
                  <c:v>0.58499999999999996</c:v>
                </c:pt>
                <c:pt idx="9">
                  <c:v>0.57499999999999996</c:v>
                </c:pt>
                <c:pt idx="10">
                  <c:v>0.56999999999999995</c:v>
                </c:pt>
                <c:pt idx="11">
                  <c:v>0.56000000000000005</c:v>
                </c:pt>
                <c:pt idx="12">
                  <c:v>0.54500000000000004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0-4CED-8723-D56398AD1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8288"/>
        <c:axId val="116854128"/>
      </c:scatterChart>
      <c:valAx>
        <c:axId val="11685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4128"/>
        <c:crosses val="autoZero"/>
        <c:crossBetween val="midCat"/>
      </c:valAx>
      <c:valAx>
        <c:axId val="1168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127001</xdr:colOff>
      <xdr:row>17</xdr:row>
      <xdr:rowOff>107951</xdr:rowOff>
    </xdr:from>
    <xdr:to>
      <xdr:col>22</xdr:col>
      <xdr:colOff>381000</xdr:colOff>
      <xdr:row>36</xdr:row>
      <xdr:rowOff>12700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4212DB3-2FAC-C2EB-9D27-14D275BF2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37</xdr:row>
      <xdr:rowOff>16668</xdr:rowOff>
    </xdr:from>
    <xdr:to>
      <xdr:col>22</xdr:col>
      <xdr:colOff>292100</xdr:colOff>
      <xdr:row>52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519E2F4-C21B-54A9-3106-89149C1A619A}"/>
            </a:ext>
            <a:ext uri="{147F2762-F138-4A5C-976F-8EAC2B608ADB}">
              <a16:predDERef xmlns:a16="http://schemas.microsoft.com/office/drawing/2014/main" pred="{14212DB3-2FAC-C2EB-9D27-14D275BF2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584201</xdr:colOff>
      <xdr:row>17</xdr:row>
      <xdr:rowOff>125412</xdr:rowOff>
    </xdr:from>
    <xdr:to>
      <xdr:col>14</xdr:col>
      <xdr:colOff>647701</xdr:colOff>
      <xdr:row>36</xdr:row>
      <xdr:rowOff>12700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E08D893-4238-1E42-3629-222F7125FD75}"/>
            </a:ext>
            <a:ext uri="{147F2762-F138-4A5C-976F-8EAC2B608ADB}">
              <a16:predDERef xmlns:a16="http://schemas.microsoft.com/office/drawing/2014/main" pred="{C519E2F4-C21B-54A9-3106-89149C1A6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42068</xdr:colOff>
      <xdr:row>2</xdr:row>
      <xdr:rowOff>45244</xdr:rowOff>
    </xdr:from>
    <xdr:to>
      <xdr:col>25</xdr:col>
      <xdr:colOff>80168</xdr:colOff>
      <xdr:row>17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99F4B-5A8A-4518-4319-90D773078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481805</xdr:colOff>
      <xdr:row>1</xdr:row>
      <xdr:rowOff>188119</xdr:rowOff>
    </xdr:from>
    <xdr:to>
      <xdr:col>17</xdr:col>
      <xdr:colOff>519905</xdr:colOff>
      <xdr:row>17</xdr:row>
      <xdr:rowOff>26194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3CD8D-CC6B-3211-C560-108593A212B6}"/>
            </a:ext>
            <a:ext uri="{147F2762-F138-4A5C-976F-8EAC2B608ADB}">
              <a16:predDERef xmlns:a16="http://schemas.microsoft.com/office/drawing/2014/main" pred="{EC099F4B-5A8A-4518-4319-90D773078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CCA71-4927-401E-99F0-DD6354C11758}">
  <dimension ref="A1:X51"/>
  <sheetViews>
    <sheetView tabSelected="1" workbookViewId="0">
      <selection activeCell="Q23" sqref="Q23"/>
    </sheetView>
  </sheetViews>
  <sheetFormatPr baseColWidth="10" defaultColWidth="8.83203125" defaultRowHeight="15" x14ac:dyDescent="0.2"/>
  <cols>
    <col min="11" max="11" width="10.6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I1" t="s">
        <v>1</v>
      </c>
      <c r="J1" t="s">
        <v>2</v>
      </c>
      <c r="K1" t="s">
        <v>5</v>
      </c>
      <c r="N1" t="s">
        <v>6</v>
      </c>
      <c r="P1" t="s">
        <v>1</v>
      </c>
      <c r="Q1" t="s">
        <v>2</v>
      </c>
      <c r="R1" t="s">
        <v>5</v>
      </c>
      <c r="T1" t="s">
        <v>7</v>
      </c>
      <c r="V1" t="s">
        <v>1</v>
      </c>
      <c r="W1" t="s">
        <v>2</v>
      </c>
      <c r="X1" t="s">
        <v>5</v>
      </c>
    </row>
    <row r="2" spans="1:24" x14ac:dyDescent="0.2">
      <c r="B2">
        <v>0</v>
      </c>
      <c r="C2">
        <v>2.9000000000000001E-2</v>
      </c>
      <c r="D2">
        <v>0</v>
      </c>
      <c r="E2">
        <f>B2*C2</f>
        <v>0</v>
      </c>
      <c r="I2">
        <v>7.2999999999999995E-2</v>
      </c>
      <c r="J2">
        <v>1.295E-2</v>
      </c>
      <c r="K2">
        <f>I2*J2</f>
        <v>9.4534999999999997E-4</v>
      </c>
      <c r="P2">
        <v>0.34</v>
      </c>
      <c r="Q2">
        <v>6.0999999999999999E-2</v>
      </c>
      <c r="R2">
        <f>P2*Q2</f>
        <v>2.0740000000000001E-2</v>
      </c>
      <c r="V2">
        <v>0.16200000000000001</v>
      </c>
      <c r="W2">
        <v>2.9399999999999999E-2</v>
      </c>
      <c r="X2">
        <f>V2*W2</f>
        <v>4.7628000000000002E-3</v>
      </c>
    </row>
    <row r="3" spans="1:24" x14ac:dyDescent="0.2">
      <c r="B3">
        <v>9.5000000000000001E-2</v>
      </c>
      <c r="C3">
        <v>2.9000000000000001E-2</v>
      </c>
      <c r="D3">
        <v>5.0999999999999996</v>
      </c>
      <c r="E3">
        <f t="shared" ref="E3:E51" si="0">B3*C3</f>
        <v>2.7550000000000001E-3</v>
      </c>
      <c r="I3">
        <v>8.5000000000000006E-2</v>
      </c>
      <c r="J3">
        <v>1.295E-2</v>
      </c>
      <c r="K3">
        <f t="shared" ref="K3:K32" si="1">I3*J3</f>
        <v>1.1007499999999999E-3</v>
      </c>
      <c r="P3">
        <v>0.41399999999999998</v>
      </c>
      <c r="Q3">
        <v>6.1199999999999997E-2</v>
      </c>
      <c r="R3">
        <f t="shared" ref="R3:R25" si="2">P3*Q3</f>
        <v>2.5336799999999996E-2</v>
      </c>
      <c r="V3">
        <v>0.20200000000000001</v>
      </c>
      <c r="W3">
        <v>3.0099999999999998E-2</v>
      </c>
      <c r="X3">
        <f t="shared" ref="X3:X27" si="3">V3*W3</f>
        <v>6.0802E-3</v>
      </c>
    </row>
    <row r="4" spans="1:24" x14ac:dyDescent="0.2">
      <c r="B4">
        <v>0.16900000000000001</v>
      </c>
      <c r="C4">
        <v>2.9000000000000001E-2</v>
      </c>
      <c r="D4">
        <v>10</v>
      </c>
      <c r="E4">
        <f t="shared" si="0"/>
        <v>4.9010000000000008E-3</v>
      </c>
      <c r="I4">
        <v>0.10299999999999999</v>
      </c>
      <c r="J4">
        <v>1.29E-2</v>
      </c>
      <c r="K4">
        <f t="shared" si="1"/>
        <v>1.3286999999999999E-3</v>
      </c>
      <c r="P4">
        <v>0.56000000000000005</v>
      </c>
      <c r="Q4">
        <v>6.0499999999999998E-2</v>
      </c>
      <c r="R4">
        <f t="shared" si="2"/>
        <v>3.388E-2</v>
      </c>
      <c r="V4">
        <v>0.28199999999999997</v>
      </c>
      <c r="W4">
        <v>2.98E-2</v>
      </c>
      <c r="X4">
        <f t="shared" si="3"/>
        <v>8.4035999999999989E-3</v>
      </c>
    </row>
    <row r="5" spans="1:24" x14ac:dyDescent="0.2">
      <c r="B5">
        <v>0.26</v>
      </c>
      <c r="C5">
        <v>2.9000000000000001E-2</v>
      </c>
      <c r="D5">
        <v>20</v>
      </c>
      <c r="E5">
        <f t="shared" si="0"/>
        <v>7.5400000000000007E-3</v>
      </c>
      <c r="I5">
        <v>0.12</v>
      </c>
      <c r="J5">
        <v>1.2800000000000001E-2</v>
      </c>
      <c r="K5">
        <f t="shared" si="1"/>
        <v>1.536E-3</v>
      </c>
      <c r="P5">
        <v>0.66600000000000004</v>
      </c>
      <c r="Q5">
        <v>6.0699999999999997E-2</v>
      </c>
      <c r="R5">
        <f t="shared" si="2"/>
        <v>4.0426200000000002E-2</v>
      </c>
      <c r="V5">
        <v>0.36199999999999999</v>
      </c>
      <c r="W5">
        <v>2.9600000000000001E-2</v>
      </c>
      <c r="X5">
        <f t="shared" si="3"/>
        <v>1.0715199999999999E-2</v>
      </c>
    </row>
    <row r="6" spans="1:24" x14ac:dyDescent="0.2">
      <c r="B6">
        <v>0.35099999999999998</v>
      </c>
      <c r="C6">
        <v>2.9000000000000001E-2</v>
      </c>
      <c r="E6">
        <f t="shared" si="0"/>
        <v>1.0179000000000001E-2</v>
      </c>
      <c r="I6">
        <v>0.14099999999999999</v>
      </c>
      <c r="J6">
        <v>1.2800000000000001E-2</v>
      </c>
      <c r="K6">
        <f t="shared" si="1"/>
        <v>1.8047999999999999E-3</v>
      </c>
      <c r="P6">
        <v>0.79700000000000004</v>
      </c>
      <c r="Q6">
        <v>6.0999999999999999E-2</v>
      </c>
      <c r="R6">
        <f t="shared" si="2"/>
        <v>4.8617E-2</v>
      </c>
      <c r="V6">
        <v>0.495</v>
      </c>
      <c r="W6">
        <v>2.86E-2</v>
      </c>
      <c r="X6">
        <f t="shared" si="3"/>
        <v>1.4156999999999999E-2</v>
      </c>
    </row>
    <row r="7" spans="1:24" x14ac:dyDescent="0.2">
      <c r="B7">
        <v>0.42599999999999999</v>
      </c>
      <c r="C7">
        <v>2.9000000000000001E-2</v>
      </c>
      <c r="E7">
        <f t="shared" si="0"/>
        <v>1.2354E-2</v>
      </c>
      <c r="I7">
        <v>0.154</v>
      </c>
      <c r="J7">
        <v>1.29E-2</v>
      </c>
      <c r="K7">
        <f t="shared" si="1"/>
        <v>1.9865999999999998E-3</v>
      </c>
      <c r="P7">
        <v>0.95599999999999996</v>
      </c>
      <c r="Q7">
        <v>6.0499999999999998E-2</v>
      </c>
      <c r="R7">
        <f t="shared" si="2"/>
        <v>5.7837999999999994E-2</v>
      </c>
      <c r="V7">
        <v>0.54400000000000004</v>
      </c>
      <c r="W7">
        <v>2.6599999999999999E-2</v>
      </c>
      <c r="X7">
        <f t="shared" si="3"/>
        <v>1.44704E-2</v>
      </c>
    </row>
    <row r="8" spans="1:24" x14ac:dyDescent="0.2">
      <c r="B8">
        <v>0.52700000000000002</v>
      </c>
      <c r="C8">
        <v>2.9000000000000001E-2</v>
      </c>
      <c r="E8">
        <f t="shared" si="0"/>
        <v>1.5283000000000001E-2</v>
      </c>
      <c r="I8">
        <v>0.17199999999999999</v>
      </c>
      <c r="J8">
        <v>1.3100000000000001E-2</v>
      </c>
      <c r="K8">
        <f t="shared" si="1"/>
        <v>2.2531999999999999E-3</v>
      </c>
      <c r="P8">
        <v>1.44</v>
      </c>
      <c r="Q8">
        <v>5.7099999999999998E-2</v>
      </c>
      <c r="R8">
        <f t="shared" si="2"/>
        <v>8.2223999999999992E-2</v>
      </c>
      <c r="V8">
        <v>0.69699999999999995</v>
      </c>
      <c r="W8">
        <v>2.6499999999999999E-2</v>
      </c>
      <c r="X8">
        <f t="shared" si="3"/>
        <v>1.8470499999999997E-2</v>
      </c>
    </row>
    <row r="9" spans="1:24" x14ac:dyDescent="0.2">
      <c r="B9">
        <v>0.64</v>
      </c>
      <c r="C9">
        <v>2.9000000000000001E-2</v>
      </c>
      <c r="E9">
        <f t="shared" si="0"/>
        <v>1.856E-2</v>
      </c>
      <c r="I9">
        <v>0.19500000000000001</v>
      </c>
      <c r="J9">
        <v>1.3100000000000001E-2</v>
      </c>
      <c r="K9">
        <f t="shared" si="1"/>
        <v>2.5545000000000003E-3</v>
      </c>
      <c r="P9">
        <v>1.97</v>
      </c>
      <c r="Q9">
        <v>5.6399999999999999E-2</v>
      </c>
      <c r="R9">
        <f t="shared" si="2"/>
        <v>0.111108</v>
      </c>
      <c r="V9">
        <v>0.98799999999999999</v>
      </c>
      <c r="W9">
        <v>2.7799999999999998E-2</v>
      </c>
      <c r="X9">
        <f t="shared" si="3"/>
        <v>2.7466399999999998E-2</v>
      </c>
    </row>
    <row r="10" spans="1:24" x14ac:dyDescent="0.2">
      <c r="B10">
        <v>0.73299999999999998</v>
      </c>
      <c r="C10">
        <v>2.9000000000000001E-2</v>
      </c>
      <c r="E10">
        <f t="shared" si="0"/>
        <v>2.1257000000000002E-2</v>
      </c>
      <c r="I10">
        <v>1.46</v>
      </c>
      <c r="J10">
        <v>1.35E-2</v>
      </c>
      <c r="K10">
        <f t="shared" si="1"/>
        <v>1.9709999999999998E-2</v>
      </c>
      <c r="P10">
        <v>5.04</v>
      </c>
      <c r="Q10">
        <v>4.7600000000000003E-2</v>
      </c>
      <c r="R10">
        <f t="shared" si="2"/>
        <v>0.23990400000000001</v>
      </c>
      <c r="V10">
        <v>1.3</v>
      </c>
      <c r="W10">
        <v>2.8299999999999999E-2</v>
      </c>
      <c r="X10">
        <f t="shared" si="3"/>
        <v>3.6789999999999996E-2</v>
      </c>
    </row>
    <row r="11" spans="1:24" x14ac:dyDescent="0.2">
      <c r="B11">
        <v>0.85199999999999998</v>
      </c>
      <c r="C11">
        <v>2.9000000000000001E-2</v>
      </c>
      <c r="E11">
        <f t="shared" si="0"/>
        <v>2.4708000000000001E-2</v>
      </c>
      <c r="I11">
        <v>0.39</v>
      </c>
      <c r="J11">
        <v>1.38E-2</v>
      </c>
      <c r="K11">
        <f t="shared" si="1"/>
        <v>5.3820000000000005E-3</v>
      </c>
      <c r="P11">
        <v>5.08</v>
      </c>
      <c r="Q11">
        <v>4.3999999999999997E-2</v>
      </c>
      <c r="R11">
        <f t="shared" si="2"/>
        <v>0.22352</v>
      </c>
      <c r="V11">
        <v>1.4870000000000001</v>
      </c>
      <c r="W11">
        <v>2.6700000000000002E-2</v>
      </c>
      <c r="X11">
        <f t="shared" si="3"/>
        <v>3.9702900000000006E-2</v>
      </c>
    </row>
    <row r="12" spans="1:24" x14ac:dyDescent="0.2">
      <c r="B12">
        <v>0.95199999999999996</v>
      </c>
      <c r="C12">
        <v>2.9000000000000001E-2</v>
      </c>
      <c r="E12">
        <f t="shared" si="0"/>
        <v>2.7608000000000001E-2</v>
      </c>
      <c r="I12">
        <v>0.85</v>
      </c>
      <c r="J12">
        <v>1.4E-2</v>
      </c>
      <c r="K12">
        <f t="shared" si="1"/>
        <v>1.1899999999999999E-2</v>
      </c>
      <c r="P12">
        <v>3.07</v>
      </c>
      <c r="Q12">
        <v>5.5E-2</v>
      </c>
      <c r="R12">
        <f t="shared" si="2"/>
        <v>0.16885</v>
      </c>
      <c r="V12">
        <v>2.1800000000000002</v>
      </c>
      <c r="W12">
        <v>2.5700000000000001E-2</v>
      </c>
      <c r="X12">
        <f t="shared" si="3"/>
        <v>5.6026000000000006E-2</v>
      </c>
    </row>
    <row r="13" spans="1:24" x14ac:dyDescent="0.2">
      <c r="B13">
        <v>1.02</v>
      </c>
      <c r="C13">
        <v>2.8000000000000001E-2</v>
      </c>
      <c r="E13">
        <f t="shared" si="0"/>
        <v>2.8560000000000002E-2</v>
      </c>
      <c r="I13">
        <v>1.1000000000000001</v>
      </c>
      <c r="J13">
        <v>1.41E-2</v>
      </c>
      <c r="K13">
        <f t="shared" si="1"/>
        <v>1.5510000000000001E-2</v>
      </c>
      <c r="P13">
        <v>3.6</v>
      </c>
      <c r="Q13">
        <v>5.5100000000000003E-2</v>
      </c>
      <c r="R13">
        <f t="shared" si="2"/>
        <v>0.19836000000000001</v>
      </c>
      <c r="V13">
        <v>10.4</v>
      </c>
      <c r="W13">
        <v>1.03E-2</v>
      </c>
      <c r="X13">
        <f t="shared" si="3"/>
        <v>0.10712000000000001</v>
      </c>
    </row>
    <row r="14" spans="1:24" x14ac:dyDescent="0.2">
      <c r="B14">
        <v>1.1499999999999999</v>
      </c>
      <c r="C14">
        <v>2.9000000000000001E-2</v>
      </c>
      <c r="E14">
        <f t="shared" si="0"/>
        <v>3.3349999999999998E-2</v>
      </c>
      <c r="I14">
        <v>2.15</v>
      </c>
      <c r="J14">
        <v>1.4200000000000001E-2</v>
      </c>
      <c r="K14">
        <f t="shared" si="1"/>
        <v>3.0530000000000002E-2</v>
      </c>
      <c r="P14">
        <v>5.18</v>
      </c>
      <c r="Q14">
        <v>3.3000000000000002E-2</v>
      </c>
      <c r="R14">
        <f t="shared" si="2"/>
        <v>0.17094000000000001</v>
      </c>
      <c r="V14">
        <v>2.36</v>
      </c>
      <c r="W14">
        <v>2.3099999999999999E-2</v>
      </c>
      <c r="X14">
        <f t="shared" si="3"/>
        <v>5.4515999999999995E-2</v>
      </c>
    </row>
    <row r="15" spans="1:24" x14ac:dyDescent="0.2">
      <c r="B15">
        <v>1.3</v>
      </c>
      <c r="C15">
        <v>2.9000000000000001E-2</v>
      </c>
      <c r="E15">
        <f t="shared" si="0"/>
        <v>3.7700000000000004E-2</v>
      </c>
      <c r="I15">
        <v>3.6</v>
      </c>
      <c r="J15">
        <v>1.41E-2</v>
      </c>
      <c r="K15">
        <f t="shared" si="1"/>
        <v>5.076E-2</v>
      </c>
      <c r="P15">
        <v>5.27</v>
      </c>
      <c r="Q15">
        <v>1.72E-2</v>
      </c>
      <c r="R15">
        <f t="shared" si="2"/>
        <v>9.0643999999999988E-2</v>
      </c>
      <c r="V15">
        <v>3.73</v>
      </c>
      <c r="W15">
        <v>2.3E-2</v>
      </c>
      <c r="X15">
        <f t="shared" si="3"/>
        <v>8.5789999999999991E-2</v>
      </c>
    </row>
    <row r="16" spans="1:24" x14ac:dyDescent="0.2">
      <c r="B16">
        <v>1.472</v>
      </c>
      <c r="C16">
        <v>2.9000000000000001E-2</v>
      </c>
      <c r="E16">
        <f t="shared" si="0"/>
        <v>4.2688000000000004E-2</v>
      </c>
      <c r="I16">
        <v>4.32</v>
      </c>
      <c r="J16">
        <v>1.4E-2</v>
      </c>
      <c r="K16">
        <f t="shared" si="1"/>
        <v>6.0480000000000006E-2</v>
      </c>
      <c r="P16">
        <v>5.27</v>
      </c>
      <c r="Q16">
        <v>1.43E-2</v>
      </c>
      <c r="R16">
        <f t="shared" si="2"/>
        <v>7.5360999999999997E-2</v>
      </c>
      <c r="V16">
        <v>4.76</v>
      </c>
      <c r="W16">
        <v>2.3400000000000001E-2</v>
      </c>
      <c r="X16">
        <f t="shared" si="3"/>
        <v>0.111384</v>
      </c>
    </row>
    <row r="17" spans="2:24" x14ac:dyDescent="0.2">
      <c r="B17">
        <v>1.571</v>
      </c>
      <c r="C17">
        <v>2.7E-2</v>
      </c>
      <c r="E17">
        <f t="shared" si="0"/>
        <v>4.2416999999999996E-2</v>
      </c>
      <c r="I17">
        <v>4.4000000000000004</v>
      </c>
      <c r="J17">
        <v>1.35E-2</v>
      </c>
      <c r="K17">
        <f t="shared" si="1"/>
        <v>5.9400000000000001E-2</v>
      </c>
      <c r="P17">
        <v>5.25</v>
      </c>
      <c r="Q17">
        <v>1.12E-2</v>
      </c>
      <c r="R17">
        <f t="shared" si="2"/>
        <v>5.8799999999999998E-2</v>
      </c>
      <c r="V17">
        <v>4.67</v>
      </c>
      <c r="W17">
        <v>2.3800000000000002E-2</v>
      </c>
      <c r="X17">
        <f t="shared" si="3"/>
        <v>0.11114600000000001</v>
      </c>
    </row>
    <row r="18" spans="2:24" x14ac:dyDescent="0.2">
      <c r="B18">
        <v>1.66</v>
      </c>
      <c r="C18">
        <v>2.7E-2</v>
      </c>
      <c r="E18">
        <f t="shared" si="0"/>
        <v>4.4819999999999999E-2</v>
      </c>
      <c r="I18">
        <v>7</v>
      </c>
      <c r="J18">
        <v>1.3299999999999999E-2</v>
      </c>
      <c r="K18">
        <f t="shared" si="1"/>
        <v>9.3099999999999988E-2</v>
      </c>
      <c r="P18">
        <v>5.26</v>
      </c>
      <c r="Q18">
        <v>9.4000000000000004E-3</v>
      </c>
      <c r="R18">
        <f t="shared" si="2"/>
        <v>4.9444000000000002E-2</v>
      </c>
      <c r="V18">
        <v>7.85</v>
      </c>
      <c r="W18">
        <v>2.1399999999999999E-2</v>
      </c>
      <c r="X18">
        <f t="shared" si="3"/>
        <v>0.16798999999999997</v>
      </c>
    </row>
    <row r="19" spans="2:24" x14ac:dyDescent="0.2">
      <c r="B19">
        <v>1.83</v>
      </c>
      <c r="C19">
        <v>2.8000000000000001E-2</v>
      </c>
      <c r="E19">
        <f t="shared" si="0"/>
        <v>5.1240000000000001E-2</v>
      </c>
      <c r="I19">
        <v>7.84</v>
      </c>
      <c r="J19">
        <v>1.41E-2</v>
      </c>
      <c r="K19">
        <f t="shared" si="1"/>
        <v>0.11054399999999999</v>
      </c>
      <c r="P19">
        <v>5.26</v>
      </c>
      <c r="Q19">
        <v>8.6E-3</v>
      </c>
      <c r="R19">
        <f t="shared" si="2"/>
        <v>4.5235999999999998E-2</v>
      </c>
      <c r="V19">
        <v>9.82</v>
      </c>
      <c r="W19">
        <v>2.0299999999999999E-2</v>
      </c>
      <c r="X19">
        <f t="shared" si="3"/>
        <v>0.199346</v>
      </c>
    </row>
    <row r="20" spans="2:24" x14ac:dyDescent="0.2">
      <c r="B20">
        <v>2</v>
      </c>
      <c r="C20">
        <v>2.8000000000000001E-2</v>
      </c>
      <c r="E20">
        <f t="shared" si="0"/>
        <v>5.6000000000000001E-2</v>
      </c>
      <c r="I20">
        <v>21.25</v>
      </c>
      <c r="J20">
        <v>2.2000000000000001E-3</v>
      </c>
      <c r="K20">
        <f t="shared" si="1"/>
        <v>4.675E-2</v>
      </c>
      <c r="P20">
        <v>5.26</v>
      </c>
      <c r="Q20">
        <v>5.3E-3</v>
      </c>
      <c r="R20">
        <f t="shared" si="2"/>
        <v>2.7878E-2</v>
      </c>
      <c r="V20">
        <v>10.039999999999999</v>
      </c>
      <c r="W20">
        <v>0.02</v>
      </c>
      <c r="X20">
        <f t="shared" si="3"/>
        <v>0.20079999999999998</v>
      </c>
    </row>
    <row r="21" spans="2:24" x14ac:dyDescent="0.2">
      <c r="B21">
        <v>2.2999999999999998</v>
      </c>
      <c r="C21">
        <v>2.5999999999999999E-2</v>
      </c>
      <c r="E21">
        <f t="shared" si="0"/>
        <v>5.9799999999999992E-2</v>
      </c>
      <c r="I21">
        <v>13.31</v>
      </c>
      <c r="J21">
        <v>1.32E-2</v>
      </c>
      <c r="K21">
        <f t="shared" si="1"/>
        <v>0.17569200000000001</v>
      </c>
      <c r="P21">
        <v>5.25</v>
      </c>
      <c r="Q21">
        <v>2.2000000000000001E-3</v>
      </c>
      <c r="R21">
        <f t="shared" si="2"/>
        <v>1.1550000000000001E-2</v>
      </c>
      <c r="V21">
        <v>10.25</v>
      </c>
      <c r="W21">
        <v>1.6899999999999998E-2</v>
      </c>
      <c r="X21">
        <f t="shared" si="3"/>
        <v>0.17322499999999999</v>
      </c>
    </row>
    <row r="22" spans="2:24" x14ac:dyDescent="0.2">
      <c r="B22">
        <v>2.72</v>
      </c>
      <c r="C22">
        <v>2.8000000000000001E-2</v>
      </c>
      <c r="E22">
        <f t="shared" si="0"/>
        <v>7.6160000000000005E-2</v>
      </c>
      <c r="I22">
        <v>21.1</v>
      </c>
      <c r="J22">
        <v>4.5700000000000003E-3</v>
      </c>
      <c r="K22">
        <f t="shared" si="1"/>
        <v>9.6427000000000013E-2</v>
      </c>
      <c r="P22">
        <v>4.51</v>
      </c>
      <c r="Q22">
        <v>5.2400000000000002E-2</v>
      </c>
      <c r="R22">
        <f t="shared" si="2"/>
        <v>0.23632400000000001</v>
      </c>
      <c r="V22">
        <v>10.44</v>
      </c>
      <c r="W22">
        <v>7.0600000000000003E-3</v>
      </c>
      <c r="X22">
        <f t="shared" si="3"/>
        <v>7.3706400000000005E-2</v>
      </c>
    </row>
    <row r="23" spans="2:24" x14ac:dyDescent="0.2">
      <c r="B23">
        <v>2.91</v>
      </c>
      <c r="C23">
        <v>2.5000000000000001E-2</v>
      </c>
      <c r="E23">
        <f t="shared" si="0"/>
        <v>7.2750000000000009E-2</v>
      </c>
      <c r="I23">
        <v>20.73</v>
      </c>
      <c r="J23">
        <v>8.8000000000000005E-3</v>
      </c>
      <c r="K23">
        <f t="shared" si="1"/>
        <v>0.182424</v>
      </c>
      <c r="P23">
        <v>4.13</v>
      </c>
      <c r="Q23">
        <v>5.3999999999999999E-2</v>
      </c>
      <c r="R23">
        <f t="shared" si="2"/>
        <v>0.22302</v>
      </c>
      <c r="V23">
        <v>10.5</v>
      </c>
      <c r="W23">
        <v>4.4600000000000004E-3</v>
      </c>
      <c r="X23">
        <f t="shared" si="3"/>
        <v>4.6830000000000004E-2</v>
      </c>
    </row>
    <row r="24" spans="2:24" x14ac:dyDescent="0.2">
      <c r="B24">
        <v>3.2</v>
      </c>
      <c r="C24">
        <v>2.3E-2</v>
      </c>
      <c r="E24">
        <f t="shared" si="0"/>
        <v>7.3599999999999999E-2</v>
      </c>
      <c r="I24">
        <v>14.8</v>
      </c>
      <c r="J24">
        <v>1.2200000000000001E-2</v>
      </c>
      <c r="K24">
        <f t="shared" si="1"/>
        <v>0.18056000000000003</v>
      </c>
      <c r="P24">
        <v>4.6900000000000004</v>
      </c>
      <c r="Q24">
        <v>5.33E-2</v>
      </c>
      <c r="R24">
        <f t="shared" si="2"/>
        <v>0.24997700000000003</v>
      </c>
      <c r="V24">
        <v>10.51</v>
      </c>
      <c r="W24">
        <v>3.15E-3</v>
      </c>
      <c r="X24">
        <f t="shared" si="3"/>
        <v>3.3106499999999997E-2</v>
      </c>
    </row>
    <row r="25" spans="2:24" x14ac:dyDescent="0.2">
      <c r="B25">
        <v>3.4</v>
      </c>
      <c r="C25">
        <v>2.1000000000000001E-2</v>
      </c>
      <c r="E25">
        <f t="shared" si="0"/>
        <v>7.1400000000000005E-2</v>
      </c>
      <c r="I25">
        <v>21.22</v>
      </c>
      <c r="J25">
        <v>1.9599999999999999E-3</v>
      </c>
      <c r="K25">
        <f t="shared" si="1"/>
        <v>4.1591199999999995E-2</v>
      </c>
      <c r="P25">
        <v>4.87</v>
      </c>
      <c r="Q25">
        <v>4.9500000000000002E-2</v>
      </c>
      <c r="R25">
        <f t="shared" si="2"/>
        <v>0.24106500000000003</v>
      </c>
      <c r="V25">
        <v>8.91</v>
      </c>
      <c r="W25">
        <v>2.2499999999999999E-2</v>
      </c>
      <c r="X25">
        <f t="shared" si="3"/>
        <v>0.20047499999999999</v>
      </c>
    </row>
    <row r="26" spans="2:24" x14ac:dyDescent="0.2">
      <c r="B26">
        <v>3.67</v>
      </c>
      <c r="C26">
        <v>2.3E-2</v>
      </c>
      <c r="E26">
        <f t="shared" si="0"/>
        <v>8.4409999999999999E-2</v>
      </c>
      <c r="I26">
        <v>21.21</v>
      </c>
      <c r="J26">
        <v>1.3699999999999999E-3</v>
      </c>
      <c r="K26">
        <f t="shared" si="1"/>
        <v>2.9057699999999999E-2</v>
      </c>
      <c r="V26">
        <v>9.4700000000000006</v>
      </c>
      <c r="W26">
        <v>2.12E-2</v>
      </c>
      <c r="X26">
        <f t="shared" si="3"/>
        <v>0.20076400000000003</v>
      </c>
    </row>
    <row r="27" spans="2:24" x14ac:dyDescent="0.2">
      <c r="B27">
        <v>3.89</v>
      </c>
      <c r="C27">
        <v>2.3E-2</v>
      </c>
      <c r="E27">
        <f t="shared" si="0"/>
        <v>8.9470000000000008E-2</v>
      </c>
      <c r="I27">
        <v>12.73</v>
      </c>
      <c r="J27">
        <v>1.24E-2</v>
      </c>
      <c r="K27">
        <f t="shared" si="1"/>
        <v>0.15785199999999999</v>
      </c>
      <c r="V27">
        <v>8.4</v>
      </c>
      <c r="W27">
        <v>2.0899999999999998E-2</v>
      </c>
      <c r="X27">
        <f t="shared" si="3"/>
        <v>0.17555999999999999</v>
      </c>
    </row>
    <row r="28" spans="2:24" x14ac:dyDescent="0.2">
      <c r="B28">
        <v>4.2</v>
      </c>
      <c r="C28">
        <v>2.1999999999999999E-2</v>
      </c>
      <c r="E28">
        <f t="shared" si="0"/>
        <v>9.2399999999999996E-2</v>
      </c>
      <c r="I28">
        <v>2.21</v>
      </c>
      <c r="J28">
        <v>1.41E-2</v>
      </c>
      <c r="K28">
        <f t="shared" si="1"/>
        <v>3.1160999999999998E-2</v>
      </c>
    </row>
    <row r="29" spans="2:24" x14ac:dyDescent="0.2">
      <c r="B29">
        <v>4.37</v>
      </c>
      <c r="C29">
        <v>2.1999999999999999E-2</v>
      </c>
      <c r="E29">
        <f t="shared" si="0"/>
        <v>9.6140000000000003E-2</v>
      </c>
      <c r="I29">
        <v>6.8</v>
      </c>
      <c r="J29">
        <v>1.38E-2</v>
      </c>
      <c r="K29">
        <f t="shared" si="1"/>
        <v>9.3839999999999993E-2</v>
      </c>
    </row>
    <row r="30" spans="2:24" x14ac:dyDescent="0.2">
      <c r="B30">
        <v>4.4800000000000004</v>
      </c>
      <c r="C30">
        <v>2.1000000000000001E-2</v>
      </c>
      <c r="E30">
        <f t="shared" si="0"/>
        <v>9.4080000000000011E-2</v>
      </c>
      <c r="I30">
        <v>4.7</v>
      </c>
      <c r="J30">
        <v>1.44E-2</v>
      </c>
      <c r="K30">
        <f t="shared" si="1"/>
        <v>6.7680000000000004E-2</v>
      </c>
    </row>
    <row r="31" spans="2:24" x14ac:dyDescent="0.2">
      <c r="B31">
        <v>4.7300000000000004</v>
      </c>
      <c r="C31">
        <v>2.1000000000000001E-2</v>
      </c>
      <c r="E31">
        <f t="shared" si="0"/>
        <v>9.9330000000000016E-2</v>
      </c>
      <c r="I31">
        <v>9.9499999999999993</v>
      </c>
      <c r="J31">
        <v>1.4200000000000001E-2</v>
      </c>
      <c r="K31">
        <f t="shared" si="1"/>
        <v>0.14129</v>
      </c>
    </row>
    <row r="32" spans="2:24" x14ac:dyDescent="0.2">
      <c r="B32">
        <v>5</v>
      </c>
      <c r="C32">
        <v>2.1000000000000001E-2</v>
      </c>
      <c r="E32">
        <f t="shared" si="0"/>
        <v>0.10500000000000001</v>
      </c>
      <c r="I32">
        <v>16.73</v>
      </c>
      <c r="J32">
        <v>1.09E-2</v>
      </c>
      <c r="K32">
        <f t="shared" si="1"/>
        <v>0.18235699999999999</v>
      </c>
    </row>
    <row r="33" spans="2:5" x14ac:dyDescent="0.2">
      <c r="B33">
        <v>5.0999999999999996</v>
      </c>
      <c r="C33">
        <v>2.1000000000000001E-2</v>
      </c>
      <c r="E33">
        <f t="shared" si="0"/>
        <v>0.1071</v>
      </c>
    </row>
    <row r="34" spans="2:5" x14ac:dyDescent="0.2">
      <c r="B34">
        <v>5.13</v>
      </c>
      <c r="C34">
        <v>0.02</v>
      </c>
      <c r="E34">
        <f t="shared" si="0"/>
        <v>0.1026</v>
      </c>
    </row>
    <row r="35" spans="2:5" x14ac:dyDescent="0.2">
      <c r="B35">
        <v>5.14</v>
      </c>
      <c r="C35">
        <v>1.9E-2</v>
      </c>
      <c r="E35">
        <f t="shared" si="0"/>
        <v>9.7659999999999997E-2</v>
      </c>
    </row>
    <row r="36" spans="2:5" x14ac:dyDescent="0.2">
      <c r="B36">
        <v>5.16</v>
      </c>
      <c r="C36">
        <v>1.9E-2</v>
      </c>
      <c r="E36">
        <f t="shared" si="0"/>
        <v>9.8040000000000002E-2</v>
      </c>
    </row>
    <row r="37" spans="2:5" x14ac:dyDescent="0.2">
      <c r="B37">
        <v>5.15</v>
      </c>
      <c r="C37">
        <v>1.7999999999999999E-2</v>
      </c>
      <c r="E37">
        <f t="shared" si="0"/>
        <v>9.2700000000000005E-2</v>
      </c>
    </row>
    <row r="38" spans="2:5" x14ac:dyDescent="0.2">
      <c r="B38">
        <v>5.17</v>
      </c>
      <c r="C38">
        <v>1.4999999999999999E-2</v>
      </c>
      <c r="E38">
        <f t="shared" si="0"/>
        <v>7.7549999999999994E-2</v>
      </c>
    </row>
    <row r="39" spans="2:5" x14ac:dyDescent="0.2">
      <c r="B39">
        <v>5.19</v>
      </c>
      <c r="C39">
        <v>1.7000000000000001E-2</v>
      </c>
      <c r="E39">
        <f t="shared" si="0"/>
        <v>8.8230000000000017E-2</v>
      </c>
    </row>
    <row r="40" spans="2:5" x14ac:dyDescent="0.2">
      <c r="B40">
        <v>5.19</v>
      </c>
      <c r="C40">
        <v>1.6E-2</v>
      </c>
      <c r="E40">
        <f t="shared" si="0"/>
        <v>8.3040000000000003E-2</v>
      </c>
    </row>
    <row r="41" spans="2:5" x14ac:dyDescent="0.2">
      <c r="B41">
        <v>5.3</v>
      </c>
      <c r="C41">
        <v>1.4E-2</v>
      </c>
      <c r="E41">
        <f t="shared" si="0"/>
        <v>7.4200000000000002E-2</v>
      </c>
    </row>
    <row r="42" spans="2:5" x14ac:dyDescent="0.2">
      <c r="B42">
        <v>5.29</v>
      </c>
      <c r="C42">
        <v>1.2999999999999999E-2</v>
      </c>
      <c r="E42">
        <f t="shared" si="0"/>
        <v>6.8769999999999998E-2</v>
      </c>
    </row>
    <row r="43" spans="2:5" x14ac:dyDescent="0.2">
      <c r="B43">
        <v>5.27</v>
      </c>
      <c r="C43">
        <v>1.4E-2</v>
      </c>
      <c r="E43">
        <f t="shared" si="0"/>
        <v>7.3779999999999998E-2</v>
      </c>
    </row>
    <row r="44" spans="2:5" x14ac:dyDescent="0.2">
      <c r="B44">
        <v>5.26</v>
      </c>
      <c r="C44">
        <v>1.4E-2</v>
      </c>
      <c r="E44">
        <f t="shared" si="0"/>
        <v>7.3639999999999997E-2</v>
      </c>
    </row>
    <row r="45" spans="2:5" x14ac:dyDescent="0.2">
      <c r="B45">
        <v>5.26</v>
      </c>
      <c r="C45">
        <v>1.2999999999999999E-2</v>
      </c>
      <c r="E45">
        <f t="shared" si="0"/>
        <v>6.8379999999999996E-2</v>
      </c>
    </row>
    <row r="46" spans="2:5" x14ac:dyDescent="0.2">
      <c r="B46">
        <v>5.25</v>
      </c>
      <c r="C46">
        <v>1.2E-2</v>
      </c>
      <c r="E46">
        <f t="shared" si="0"/>
        <v>6.3E-2</v>
      </c>
    </row>
    <row r="47" spans="2:5" x14ac:dyDescent="0.2">
      <c r="B47">
        <v>5.25</v>
      </c>
      <c r="C47">
        <v>1.2E-2</v>
      </c>
      <c r="E47">
        <f t="shared" si="0"/>
        <v>6.3E-2</v>
      </c>
    </row>
    <row r="48" spans="2:5" x14ac:dyDescent="0.2">
      <c r="B48">
        <v>5.2</v>
      </c>
      <c r="C48">
        <v>1.0999999999999999E-2</v>
      </c>
      <c r="E48">
        <f t="shared" si="0"/>
        <v>5.7200000000000001E-2</v>
      </c>
    </row>
    <row r="49" spans="2:5" x14ac:dyDescent="0.2">
      <c r="B49">
        <v>5.18</v>
      </c>
      <c r="C49">
        <v>8.9999999999999993E-3</v>
      </c>
      <c r="E49">
        <f t="shared" si="0"/>
        <v>4.6619999999999995E-2</v>
      </c>
    </row>
    <row r="50" spans="2:5" x14ac:dyDescent="0.2">
      <c r="B50">
        <v>5.18</v>
      </c>
      <c r="C50">
        <v>8.9999999999999993E-3</v>
      </c>
      <c r="E50">
        <f t="shared" si="0"/>
        <v>4.6619999999999995E-2</v>
      </c>
    </row>
    <row r="51" spans="2:5" x14ac:dyDescent="0.2">
      <c r="B51">
        <v>5.19</v>
      </c>
      <c r="C51">
        <v>8.0000000000000002E-3</v>
      </c>
      <c r="E51">
        <f t="shared" si="0"/>
        <v>4.1520000000000001E-2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50AD-2922-4CAA-BBEE-D429CE4FD475}">
  <dimension ref="A1:J14"/>
  <sheetViews>
    <sheetView workbookViewId="0">
      <selection activeCell="L7" sqref="L7"/>
    </sheetView>
  </sheetViews>
  <sheetFormatPr baseColWidth="10" defaultColWidth="8.83203125" defaultRowHeight="15" x14ac:dyDescent="0.2"/>
  <sheetData>
    <row r="1" spans="1:10" x14ac:dyDescent="0.2">
      <c r="A1" t="s">
        <v>8</v>
      </c>
      <c r="B1" t="s">
        <v>9</v>
      </c>
      <c r="C1" t="s">
        <v>2</v>
      </c>
      <c r="G1" t="s">
        <v>10</v>
      </c>
      <c r="I1" t="s">
        <v>1</v>
      </c>
      <c r="J1" t="s">
        <v>2</v>
      </c>
    </row>
    <row r="2" spans="1:10" x14ac:dyDescent="0.2">
      <c r="B2">
        <v>4.5199999999999996</v>
      </c>
      <c r="C2">
        <v>1.0999999999999999E-2</v>
      </c>
      <c r="I2">
        <v>4.5</v>
      </c>
      <c r="J2">
        <v>5.2999999999999999E-2</v>
      </c>
    </row>
    <row r="3" spans="1:10" x14ac:dyDescent="0.2">
      <c r="B3">
        <v>4.57</v>
      </c>
      <c r="C3">
        <v>5.3999999999999999E-2</v>
      </c>
      <c r="I3">
        <v>4.5999999999999996</v>
      </c>
      <c r="J3">
        <v>0.115</v>
      </c>
    </row>
    <row r="4" spans="1:10" x14ac:dyDescent="0.2">
      <c r="B4">
        <v>4.66</v>
      </c>
      <c r="C4">
        <v>0.17799999999999999</v>
      </c>
      <c r="I4">
        <v>4.6500000000000004</v>
      </c>
      <c r="J4">
        <v>0.23499999999999999</v>
      </c>
    </row>
    <row r="5" spans="1:10" x14ac:dyDescent="0.2">
      <c r="B5">
        <v>4.7300000000000004</v>
      </c>
      <c r="C5">
        <v>0.27500000000000002</v>
      </c>
      <c r="I5">
        <v>4.7</v>
      </c>
      <c r="J5">
        <v>0.35</v>
      </c>
    </row>
    <row r="6" spans="1:10" x14ac:dyDescent="0.2">
      <c r="B6">
        <v>4.8499999999999996</v>
      </c>
      <c r="C6">
        <v>0.42699999999999999</v>
      </c>
      <c r="I6">
        <v>4.75</v>
      </c>
      <c r="J6">
        <v>0.48299999999999998</v>
      </c>
    </row>
    <row r="7" spans="1:10" x14ac:dyDescent="0.2">
      <c r="B7">
        <v>4.9400000000000004</v>
      </c>
      <c r="C7">
        <v>0.56299999999999994</v>
      </c>
      <c r="I7">
        <v>4.8</v>
      </c>
      <c r="J7">
        <v>0.6</v>
      </c>
    </row>
    <row r="8" spans="1:10" x14ac:dyDescent="0.2">
      <c r="B8">
        <v>5.05</v>
      </c>
      <c r="C8">
        <v>0.71499999999999997</v>
      </c>
      <c r="I8">
        <v>4.8499999999999996</v>
      </c>
      <c r="J8">
        <v>0.625</v>
      </c>
    </row>
    <row r="9" spans="1:10" x14ac:dyDescent="0.2">
      <c r="B9">
        <v>5.12</v>
      </c>
      <c r="C9">
        <v>0.80200000000000005</v>
      </c>
      <c r="I9">
        <v>4.9000000000000004</v>
      </c>
      <c r="J9">
        <v>0.61</v>
      </c>
    </row>
    <row r="10" spans="1:10" x14ac:dyDescent="0.2">
      <c r="B10">
        <v>5.2</v>
      </c>
      <c r="C10">
        <v>0.91500000000000004</v>
      </c>
      <c r="I10">
        <v>5</v>
      </c>
      <c r="J10">
        <v>0.58499999999999996</v>
      </c>
    </row>
    <row r="11" spans="1:10" x14ac:dyDescent="0.2">
      <c r="B11">
        <v>5.23</v>
      </c>
      <c r="C11">
        <v>0.96</v>
      </c>
      <c r="I11">
        <v>5.05</v>
      </c>
      <c r="J11">
        <v>0.57499999999999996</v>
      </c>
    </row>
    <row r="12" spans="1:10" x14ac:dyDescent="0.2">
      <c r="I12">
        <v>5.0999999999999996</v>
      </c>
      <c r="J12">
        <v>0.56999999999999995</v>
      </c>
    </row>
    <row r="13" spans="1:10" x14ac:dyDescent="0.2">
      <c r="I13">
        <v>5.15</v>
      </c>
      <c r="J13">
        <v>0.56000000000000005</v>
      </c>
    </row>
    <row r="14" spans="1:10" x14ac:dyDescent="0.2">
      <c r="I14">
        <v>5.2</v>
      </c>
      <c r="J14">
        <v>0.54500000000000004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D8BB26A515FC41BC14FC95FC4B61FE" ma:contentTypeVersion="11" ma:contentTypeDescription="Create a new document." ma:contentTypeScope="" ma:versionID="77beb42b920e8c983d1c7a016caf8cbc">
  <xsd:schema xmlns:xsd="http://www.w3.org/2001/XMLSchema" xmlns:xs="http://www.w3.org/2001/XMLSchema" xmlns:p="http://schemas.microsoft.com/office/2006/metadata/properties" xmlns:ns3="7f0f6fb8-2ea9-4126-9a9d-5f813526518c" xmlns:ns4="6f9b526d-73df-49ea-9849-b6d24c33dc01" targetNamespace="http://schemas.microsoft.com/office/2006/metadata/properties" ma:root="true" ma:fieldsID="ea211b99cd10b72cd7545c47b9ac9536" ns3:_="" ns4:_="">
    <xsd:import namespace="7f0f6fb8-2ea9-4126-9a9d-5f813526518c"/>
    <xsd:import namespace="6f9b526d-73df-49ea-9849-b6d24c33dc0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0f6fb8-2ea9-4126-9a9d-5f813526518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b526d-73df-49ea-9849-b6d24c33dc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755848-CA55-4B7F-B370-29CF77731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0f6fb8-2ea9-4126-9a9d-5f813526518c"/>
    <ds:schemaRef ds:uri="6f9b526d-73df-49ea-9849-b6d24c33dc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FEE3A4-863F-404E-B1EB-0267888E10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8192C4-4C0B-4418-AFE2-2F433F6F75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panel_arrangement_chxsation</vt:lpstr>
      <vt:lpstr>battery_chxsation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Maksud</dc:creator>
  <cp:keywords/>
  <dc:description/>
  <cp:lastModifiedBy>Tanmay Lad</cp:lastModifiedBy>
  <cp:revision/>
  <dcterms:created xsi:type="dcterms:W3CDTF">2022-05-24T14:37:34Z</dcterms:created>
  <dcterms:modified xsi:type="dcterms:W3CDTF">2022-06-24T16:31:50Z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0x010100B6D8BB26A515FC41BC14FC95FC4B61FE</vt:lpwstr>
  </property>
</Properties>
</file>