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filterPrivacy="1" autoCompressPictures="0"/>
  <bookViews>
    <workbookView xWindow="2740" yWindow="0" windowWidth="33340" windowHeight="16940"/>
  </bookViews>
  <sheets>
    <sheet name="data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1" i="4"/>
  <c r="P22" i="4"/>
  <c r="P23" i="4"/>
  <c r="P24" i="4"/>
  <c r="P25" i="4"/>
  <c r="P26" i="4"/>
  <c r="P27" i="4"/>
  <c r="P28" i="4"/>
  <c r="P29" i="4"/>
  <c r="P2" i="4"/>
</calcChain>
</file>

<file path=xl/sharedStrings.xml><?xml version="1.0" encoding="utf-8"?>
<sst xmlns="http://schemas.openxmlformats.org/spreadsheetml/2006/main" count="1087" uniqueCount="547">
  <si>
    <t>Subject</t>
  </si>
  <si>
    <t>Age_In_Years</t>
  </si>
  <si>
    <t>Thoughts_When_ActualAgeInYears</t>
  </si>
  <si>
    <t>MostSevere_Age_FirstTime_ActualAgeInYears</t>
  </si>
  <si>
    <t>MostSevere_Age_Recent_ActualAgeInYears</t>
  </si>
  <si>
    <t>SelfInjury_Age_FirstTime_ActualAgeInYears</t>
  </si>
  <si>
    <t>SelfInjury_Age_RecentTime_ActualAgeInYears</t>
  </si>
  <si>
    <t>Gesture_NumTimes</t>
  </si>
  <si>
    <t>Gesture_AgeFirstTime</t>
  </si>
  <si>
    <t>Gesture_AgeFirstTime_ActualAgeInYears</t>
  </si>
  <si>
    <t>Gesture_Age_RecentTime_or_SingleTime_ActualAgeInYears</t>
  </si>
  <si>
    <t>Aborted_Age_FirstTime_ActualAgeInYears</t>
  </si>
  <si>
    <t>Aborted_Age_RecentTime_or_SingleTime_ActualAgeInYears</t>
  </si>
  <si>
    <t>Interrupted_NumTimes</t>
  </si>
  <si>
    <t>Interrupted_Age_FirstTime_ActualAgeInYears</t>
  </si>
  <si>
    <t>Interrupted_Age_RecentTime_or_SingleTime_ActualAgeInYears</t>
  </si>
  <si>
    <t>Attempt_NumTimes</t>
  </si>
  <si>
    <t>Attempt_Age_FirstTime_ActualAgeInYears</t>
  </si>
  <si>
    <t>Attempt_RecentTime_or_SingleTime_ActualAgeInYears</t>
  </si>
  <si>
    <t>Wanting to disappear</t>
  </si>
  <si>
    <t>25-50</t>
  </si>
  <si>
    <t>14-15</t>
  </si>
  <si>
    <t>disappear</t>
  </si>
  <si>
    <t>1 week prior</t>
  </si>
  <si>
    <t>50-100</t>
  </si>
  <si>
    <t>11-25</t>
  </si>
  <si>
    <t>I wish I was dead</t>
  </si>
  <si>
    <t>50-75</t>
  </si>
  <si>
    <t>disappear or never been born</t>
  </si>
  <si>
    <t>5-10</t>
  </si>
  <si>
    <t>Not worth living</t>
  </si>
  <si>
    <t>I wish dead</t>
  </si>
  <si>
    <t>less than 5</t>
  </si>
  <si>
    <t>cutting</t>
  </si>
  <si>
    <t>Never born</t>
  </si>
  <si>
    <t>never born</t>
  </si>
  <si>
    <t>wish dead</t>
  </si>
  <si>
    <t>2 days</t>
  </si>
  <si>
    <t>Maybe I should kill</t>
  </si>
  <si>
    <t>pills</t>
  </si>
  <si>
    <t>disappearing</t>
  </si>
  <si>
    <t>5Attempt_Method</t>
  </si>
  <si>
    <t>5Attempt_Method_Other</t>
  </si>
  <si>
    <t>Attempt_CircumstanceA</t>
  </si>
  <si>
    <t>Attempt_CircumstanceB</t>
  </si>
  <si>
    <t>Attempt_CircumstanceC</t>
  </si>
  <si>
    <t>years</t>
  </si>
  <si>
    <t>10 min</t>
  </si>
  <si>
    <t>minutes</t>
  </si>
  <si>
    <t>research method - what was it</t>
  </si>
  <si>
    <t>-yes- not into pain</t>
  </si>
  <si>
    <t>jumping off a roof - in general
cutting - one time
gun license - buy gun fleeting thought</t>
  </si>
  <si>
    <t>16
knew leave</t>
  </si>
  <si>
    <t>intent to die came up when she saw prescription pills</t>
  </si>
  <si>
    <t>2200</t>
  </si>
  <si>
    <t>opportunity was there</t>
  </si>
  <si>
    <t>10 min only when saw</t>
  </si>
  <si>
    <t>Sure</t>
  </si>
  <si>
    <t>hours</t>
  </si>
  <si>
    <t>drunk normal state</t>
  </si>
  <si>
    <t>months</t>
  </si>
  <si>
    <t>sitting(?)</t>
  </si>
  <si>
    <t>process of elimination
jump in front of car, train
overdosing pill</t>
  </si>
  <si>
    <t>Yes, but the method</t>
  </si>
  <si>
    <t>using
make it look like an accident, falling off something
hit by truck</t>
  </si>
  <si>
    <t>Few hours before</t>
  </si>
  <si>
    <t>2300</t>
  </si>
  <si>
    <t>an hour before</t>
  </si>
  <si>
    <t>if it's bad enough</t>
  </si>
  <si>
    <t>4 years</t>
  </si>
  <si>
    <t>weeks</t>
  </si>
  <si>
    <t>30 min</t>
  </si>
  <si>
    <t>No</t>
  </si>
  <si>
    <t>finished bottle afterwards</t>
  </si>
  <si>
    <t>~15 years</t>
  </si>
  <si>
    <r>
      <t xml:space="preserve">No-have looked up suicide methods
</t>
    </r>
    <r>
      <rPr>
        <u/>
        <sz val="11"/>
        <color theme="1"/>
        <rFont val="Calibri"/>
        <family val="2"/>
        <scheme val="minor"/>
      </rPr>
      <t>this fall</t>
    </r>
    <r>
      <rPr>
        <sz val="11"/>
        <color theme="1"/>
        <rFont val="Calibri"/>
        <family val="2"/>
        <scheme val="minor"/>
      </rPr>
      <t xml:space="preserve"> (ML-boxed)</t>
    </r>
  </si>
  <si>
    <t>knives</t>
  </si>
  <si>
    <t>At friend's house</t>
  </si>
  <si>
    <t>5 min</t>
  </si>
  <si>
    <t>Evening 6:30pm</t>
  </si>
  <si>
    <t>1830</t>
  </si>
  <si>
    <t>no time planned</t>
  </si>
  <si>
    <t>Last couple years</t>
  </si>
  <si>
    <t>1 min</t>
  </si>
  <si>
    <t>Pretty Sure</t>
  </si>
  <si>
    <t>3 strong liquor drinks, smoked pot or 2 beers afterward</t>
  </si>
  <si>
    <t>drinking helped lead to making the attempt</t>
  </si>
  <si>
    <t>relationship
all other feelings of inadequacy, loneliness</t>
  </si>
  <si>
    <t>days</t>
  </si>
  <si>
    <t>2 hrs</t>
  </si>
  <si>
    <t>research -&gt; had done research but not this method
     -&gt; never thought about</t>
  </si>
  <si>
    <t>yes -&gt; also didn't want to leave a mess</t>
  </si>
  <si>
    <t>live w/(mom?)</t>
  </si>
  <si>
    <t>2 hr</t>
  </si>
  <si>
    <t>-&gt; see previous section</t>
  </si>
  <si>
    <t>2 hrs prior(?)
10 minutes at home
     long enough to get everything together
10 minutes at party</t>
  </si>
  <si>
    <t>between midnight &amp; 2am</t>
  </si>
  <si>
    <t>0100</t>
  </si>
  <si>
    <t>NO</t>
  </si>
  <si>
    <t>March-4 months ago</t>
  </si>
  <si>
    <t>2 weeks</t>
  </si>
  <si>
    <t>5 seconds</t>
  </si>
  <si>
    <t>seconds</t>
  </si>
  <si>
    <t>Heard about things -&gt; effective but not for her (Maybe)</t>
  </si>
  <si>
    <t>-&gt; don't mind not cared</t>
  </si>
  <si>
    <t>drive car accident, off a bridge
jumping in front of train
poisons</t>
  </si>
  <si>
    <t>not considered where</t>
  </si>
  <si>
    <t>1 hr</t>
  </si>
  <si>
    <t>5 sec</t>
  </si>
  <si>
    <t>0200</t>
  </si>
  <si>
    <t>1 hour before</t>
  </si>
  <si>
    <t>Yeah -&gt; which pills were best</t>
  </si>
  <si>
    <t>What I had at time this month</t>
  </si>
  <si>
    <t>the hangsman knot -&gt; Scout
gun -&gt; in far future, jumping off a bridge</t>
  </si>
  <si>
    <t>in dorm</t>
  </si>
  <si>
    <t>late March 2013
when(?) roomate</t>
  </si>
  <si>
    <t>4 hours prior</t>
  </si>
  <si>
    <t>no</t>
  </si>
  <si>
    <t>6 (guessing).  Can't remember</t>
  </si>
  <si>
    <t>1800</t>
  </si>
  <si>
    <t>on Thurs- 36 hrs.  5 pm took pills</t>
  </si>
  <si>
    <t xml:space="preserve"> -&gt; website, looked up lethal dosage</t>
  </si>
  <si>
    <t>-&gt; yes</t>
  </si>
  <si>
    <t>hanging, suffocating, drowning</t>
  </si>
  <si>
    <t>Thurs -&gt; went to 5 stores, buy dramamine, 3 sleeping, brought trash bags</t>
  </si>
  <si>
    <t>Thurs morning</t>
  </si>
  <si>
    <t>hotel room</t>
  </si>
  <si>
    <t>36 hrs prior</t>
  </si>
  <si>
    <t>always thinking ahead
packed bags -&gt; going interview -&gt;
on bike - 5 min interview -&gt; 2 min to hotel</t>
  </si>
  <si>
    <t>1700</t>
  </si>
  <si>
    <t>48 hours</t>
  </si>
  <si>
    <t>2-3 months
already had website at favorites</t>
  </si>
  <si>
    <t>Leaning</t>
  </si>
  <si>
    <t>same/same</t>
  </si>
  <si>
    <t>done own research -&gt; elaborate methods</t>
  </si>
  <si>
    <t>convenience</t>
  </si>
  <si>
    <t>3 min/1 min</t>
  </si>
  <si>
    <t>10 min from (pk?) -&gt; home</t>
  </si>
  <si>
    <t>park -&gt; no travel</t>
  </si>
  <si>
    <t>lefts(?) need to get out of here</t>
  </si>
  <si>
    <t>first text message w/5 min</t>
  </si>
  <si>
    <t>no time forethought</t>
  </si>
  <si>
    <t>15 min</t>
  </si>
  <si>
    <t>1 week before</t>
  </si>
  <si>
    <t>Yes -&gt; sleeping</t>
  </si>
  <si>
    <t>3 days before(?)</t>
  </si>
  <si>
    <t>bedroom</t>
  </si>
  <si>
    <t>1 month prior</t>
  </si>
  <si>
    <t>1100</t>
  </si>
  <si>
    <t>a little bit of planning -&gt; what day would be best</t>
  </si>
  <si>
    <t>6 mo</t>
  </si>
  <si>
    <t>2 months</t>
  </si>
  <si>
    <t>research</t>
  </si>
  <si>
    <t>lack of pain</t>
  </si>
  <si>
    <t>-&gt; gas -&gt; make mix of sodium (??)
lack (having?) other around</t>
  </si>
  <si>
    <t>went Home Depot</t>
  </si>
  <si>
    <t>9-10 hours before attempt</t>
  </si>
  <si>
    <t>Waltham -&gt; Just sit there</t>
  </si>
  <si>
    <t>8 hrs prior</t>
  </si>
  <si>
    <t>a</t>
  </si>
  <si>
    <t>11:15, parking lot empty</t>
  </si>
  <si>
    <t>2315</t>
  </si>
  <si>
    <t>8 hours</t>
  </si>
  <si>
    <t>yes- 8 hrs</t>
  </si>
  <si>
    <t>11 hrs prior</t>
  </si>
  <si>
    <t>pills to fall asleep after decision</t>
  </si>
  <si>
    <t>right before</t>
  </si>
  <si>
    <t>Yes -&gt; read about people jumping off building
read some
 -&gt; same day hang self</t>
  </si>
  <si>
    <t>More private than jump -&gt; didn't want anyone to feel responsible</t>
  </si>
  <si>
    <t>yes pain -&gt; wouldn't matter</t>
  </si>
  <si>
    <t>jumping</t>
  </si>
  <si>
    <t>dorm room</t>
  </si>
  <si>
    <t>Oct -&gt; month before</t>
  </si>
  <si>
    <t>N/A</t>
  </si>
  <si>
    <t>Oct</t>
  </si>
  <si>
    <t>5 yrs ago wrote note -&gt; within 1 hr
tried to OD -&gt; thought about but didn't</t>
  </si>
  <si>
    <t>in bathtub -&gt; pills &amp; slash write-26
slash wrist -&gt; argument w/friend 16
11-12- mom mad, scarf strangle self</t>
  </si>
  <si>
    <t>where she was
bedroom</t>
  </si>
  <si>
    <t>N/A(?)</t>
  </si>
  <si>
    <t>4.5 hrs -&gt; cried@work
"really stupid" -&gt; 30sec scared of physical</t>
  </si>
  <si>
    <t>popped into head -&gt; extension of cutting</t>
  </si>
  <si>
    <t xml:space="preserve"> -&gt; this is going to hurt w/is good</t>
  </si>
  <si>
    <t>10min</t>
  </si>
  <si>
    <t>bathroom at Lord &amp; Taylors</t>
  </si>
  <si>
    <t>4.5 hrs.</t>
  </si>
  <si>
    <t>4.5 hrs</t>
  </si>
  <si>
    <t>1330</t>
  </si>
  <si>
    <t>4.5 hours</t>
  </si>
  <si>
    <t>sure</t>
  </si>
  <si>
    <t>Pretty sure</t>
  </si>
  <si>
    <t>9 hrs</t>
  </si>
  <si>
    <t>16 -&gt; looked up how to tie a noose</t>
  </si>
  <si>
    <t>-&gt; knocks you out -&gt; peacefully
pain</t>
  </si>
  <si>
    <t>choking, hanging, pills</t>
  </si>
  <si>
    <t>in apt in room</t>
  </si>
  <si>
    <t>1-2 mo</t>
  </si>
  <si>
    <t>0600</t>
  </si>
  <si>
    <t>pretty sure</t>
  </si>
  <si>
    <t>borrowing more cash, burying self, bills &amp; rent ect(sic)</t>
  </si>
  <si>
    <t>24 hrs</t>
  </si>
  <si>
    <t>-&gt; internet research, overdose on 15-20 benadryl</t>
  </si>
  <si>
    <t>painless -&gt; no pain
unconscious</t>
  </si>
  <si>
    <t>no, shooting self, jumping off bridge stayed in mind</t>
  </si>
  <si>
    <t>purchased in Times Sq.</t>
  </si>
  <si>
    <t>in walgreens in Times</t>
  </si>
  <si>
    <t>Monday night</t>
  </si>
  <si>
    <t>NYC -&gt; in hotel room</t>
  </si>
  <si>
    <t>6 am Monday morning</t>
  </si>
  <si>
    <t>before</t>
  </si>
  <si>
    <t>12 hrs. - 15 hrs</t>
  </si>
  <si>
    <t>12 hrs.-15hrs</t>
  </si>
  <si>
    <t>a week</t>
  </si>
  <si>
    <t>pretty sure 1 hr
considered knife</t>
  </si>
  <si>
    <t>research -&gt; how much knonopin
difficult to OD</t>
  </si>
  <si>
    <t>yes</t>
  </si>
  <si>
    <t>knife, hanging (not considered), in car (thought about crashing car)</t>
  </si>
  <si>
    <t>2 yrs</t>
  </si>
  <si>
    <t>min</t>
  </si>
  <si>
    <t>none</t>
  </si>
  <si>
    <t>apartment</t>
  </si>
  <si>
    <t>5-10 min</t>
  </si>
  <si>
    <t>no plan</t>
  </si>
  <si>
    <t>March 2013</t>
  </si>
  <si>
    <t>in house</t>
  </si>
  <si>
    <t>at your friends</t>
  </si>
  <si>
    <t>1 am -&gt; started to feel extremely depressed 2am</t>
  </si>
  <si>
    <t>2 sec</t>
  </si>
  <si>
    <t>to cool off- not to die</t>
  </si>
  <si>
    <t>11:30 pm -&gt;</t>
  </si>
  <si>
    <t>x</t>
  </si>
  <si>
    <t>no research</t>
  </si>
  <si>
    <t>go to sleep</t>
  </si>
  <si>
    <t>thought</t>
  </si>
  <si>
    <t>went to dads day before</t>
  </si>
  <si>
    <t>at apt.</t>
  </si>
  <si>
    <t>thought about going somewhere far
thought about parking</t>
  </si>
  <si>
    <t>24 hrs.</t>
  </si>
  <si>
    <t>2 wks</t>
  </si>
  <si>
    <t>2 beers
klonopin
&gt; take edge off</t>
  </si>
  <si>
    <t>peaceful not painful</t>
  </si>
  <si>
    <t>traffic - 1 to 2 hrs.</t>
  </si>
  <si>
    <t>10pm</t>
  </si>
  <si>
    <t>if bf leaves me one day, I will kill myself</t>
  </si>
  <si>
    <t>popped in head</t>
  </si>
  <si>
    <t>research -&gt; internet
 -&gt; locked up hang self
jump off bridge</t>
  </si>
  <si>
    <t>not a consideration</t>
  </si>
  <si>
    <t>3 times pills, jump off bridge - 1, stepped on train tracks
police stopped him on tracks of train</t>
  </si>
  <si>
    <t>in shelter</t>
  </si>
  <si>
    <t>12 at home
5 min</t>
  </si>
  <si>
    <t>night -&gt; 9pm</t>
  </si>
  <si>
    <t>2100</t>
  </si>
  <si>
    <t>invisible -&gt; disappear</t>
  </si>
  <si>
    <t>2 months ago</t>
  </si>
  <si>
    <t>Yes -&gt; how to tie noose</t>
  </si>
  <si>
    <t>"neatness" had materials, wouldn't have to leave apt
quiet (not violent)</t>
  </si>
  <si>
    <t>using pills in addition to hanging
drugs OD
considered jumping off something high "maybe: can always back out"
squeamish</t>
  </si>
  <si>
    <t>apt -&gt; don't live in but still rent</t>
  </si>
  <si>
    <t>5 hrs.</t>
  </si>
  <si>
    <t>10 min drive</t>
  </si>
  <si>
    <t>3 pm</t>
  </si>
  <si>
    <t>2.5 months</t>
  </si>
  <si>
    <t>problem w/friends</t>
  </si>
  <si>
    <t>Better off dead</t>
  </si>
  <si>
    <t>1 week</t>
  </si>
  <si>
    <t>8 hrs</t>
  </si>
  <si>
    <t>8 hrs.</t>
  </si>
  <si>
    <t>nice clean cut</t>
  </si>
  <si>
    <t>didn't feel pain
felt good
like pain</t>
  </si>
  <si>
    <t>taken bunch of pills -&gt; take a bunch
thought about doing both</t>
  </si>
  <si>
    <t>at home</t>
  </si>
  <si>
    <t>said yes -&gt; he planned to do it after midnight</t>
  </si>
  <si>
    <t>1.5 months</t>
  </si>
  <si>
    <t>5:30 - a couple hours before smoked pot
a couple hours later smoked more</t>
  </si>
  <si>
    <t>nothing to do w/attempt</t>
  </si>
  <si>
    <t>go sleep &amp; not wake up</t>
  </si>
  <si>
    <t>Yes -&gt; Tuesday morning -&gt; how many triazodone will kill me?</t>
  </si>
  <si>
    <t>easiest way out</t>
  </si>
  <si>
    <t xml:space="preserve"> -&gt; no pain</t>
  </si>
  <si>
    <t>slitting wrist</t>
  </si>
  <si>
    <t>0900</t>
  </si>
  <si>
    <t>Jan 14       2 months</t>
  </si>
  <si>
    <t>researched how to OD -&gt; a week before that happened</t>
  </si>
  <si>
    <t>Feb 1st</t>
  </si>
  <si>
    <t>Feb 1st 1.5 months prior</t>
  </si>
  <si>
    <t>11:30AM</t>
  </si>
  <si>
    <t>1130</t>
  </si>
  <si>
    <t>Feb 1 - 1.5 month</t>
  </si>
  <si>
    <t>Vodka -&gt; 6 or 7 shots
then first pill
kept drinking 10+ shots</t>
  </si>
  <si>
    <t>disappear (never born) 2nd</t>
  </si>
  <si>
    <t>2 hours</t>
  </si>
  <si>
    <t>yes on internet
interaction w/alcohol</t>
  </si>
  <si>
    <t>No pain yes, easy
reliable</t>
  </si>
  <si>
    <t>cutting, jumping 7th floor, fleeting -&gt; jumping in front of car, subway, driving off highway or oncoming traffic</t>
  </si>
  <si>
    <t>can't remember
2 hrs.</t>
  </si>
  <si>
    <t>2 hrs.</t>
  </si>
  <si>
    <t>9ish pm</t>
  </si>
  <si>
    <t>ended drinking whole bottle
about half as a method</t>
  </si>
  <si>
    <t>3 shots -&gt; decision -&gt; more drinking as writing note, felt lucid -&gt; then saw half bottle left &amp; thought to use as method</t>
  </si>
  <si>
    <t>ingesting other chemicals- painful</t>
  </si>
  <si>
    <t>Yes -&gt; saw lorazapam &amp; alcohol
1 month ago
 -&gt; one of most peaceful ways (on internet it said this)
 -&gt; ordered lorazapam on black market website -&gt; in reaction to noose
2 weeks ago</t>
  </si>
  <si>
    <t>on internet</t>
  </si>
  <si>
    <t>received pills in afternoon &amp; took at midnight</t>
  </si>
  <si>
    <t>2 weeks prior</t>
  </si>
  <si>
    <t>13 years old</t>
  </si>
  <si>
    <t>1 am ish</t>
  </si>
  <si>
    <t>2 weeks -&gt; whenever package arrived</t>
  </si>
  <si>
    <t>over 1 yr</t>
  </si>
  <si>
    <t>courage &amp; method</t>
  </si>
  <si>
    <t>1930</t>
  </si>
  <si>
    <t>ML- 10 minutes (see Alex edits)</t>
  </si>
  <si>
    <t>1645</t>
  </si>
  <si>
    <t>45 minutes -&gt; party to store
30 minutes -&gt; store -&gt; home
had to go to (a?) 24 hr place</t>
  </si>
  <si>
    <t>1 bottle (alcohol method)</t>
  </si>
  <si>
    <t>24 hrs (see Alex edits)</t>
  </si>
  <si>
    <t>24 hrs - 28 hrs 10 AM (see Alex edits)</t>
  </si>
  <si>
    <t>NaN</t>
  </si>
  <si>
    <t>Thoughts_First_FINAL</t>
  </si>
  <si>
    <t>not worth living</t>
  </si>
  <si>
    <t>maybe I should kill</t>
  </si>
  <si>
    <t>SelfInjury_NumTimes_FINAL</t>
  </si>
  <si>
    <t>Aborted_NumTimes_FINAL</t>
  </si>
  <si>
    <t>cut wrist</t>
  </si>
  <si>
    <t>hanging</t>
  </si>
  <si>
    <t>NumAttemptsInDaysPriortoAdmission</t>
  </si>
  <si>
    <t>NumMethods</t>
  </si>
  <si>
    <t>Attempt_FirstTime_ThoughtofMethod_ActualAgeInYears1</t>
  </si>
  <si>
    <t>Attempt_FirstTime_ThoughtofMethod_ActualAgeInYears2</t>
  </si>
  <si>
    <t>method_type2</t>
  </si>
  <si>
    <t>method_type1</t>
  </si>
  <si>
    <t>suffocation</t>
  </si>
  <si>
    <t>charcoal</t>
  </si>
  <si>
    <t>alc</t>
  </si>
  <si>
    <t>Thought_of_other_Methods_yesNo</t>
  </si>
  <si>
    <t>minute</t>
  </si>
  <si>
    <t>Unrelated</t>
  </si>
  <si>
    <t>Both</t>
  </si>
  <si>
    <t>DecidedBeforeDrinking</t>
  </si>
  <si>
    <t>DecidedAfterDrinking</t>
  </si>
  <si>
    <t>Attempt_Dep2weeks_YesNo</t>
  </si>
  <si>
    <t>Years_FromMostSevere_Age_FirstTimetoInterviewDate</t>
  </si>
  <si>
    <t>DateofSelfInjury_Age_FirstTime</t>
  </si>
  <si>
    <t>DaysfromSelfInjury_Age_FirstTimetoInterviewDate</t>
  </si>
  <si>
    <t>Attempt_FirstTime_ThoughtofMethodTimeValue1</t>
  </si>
  <si>
    <t>Attempt_FirstTime_ThoughtofMethodTimeUnits1</t>
  </si>
  <si>
    <t>Attempt_FirstTime_ThoughtofMethodTimeValue2</t>
  </si>
  <si>
    <t>Attempt_FirstTime_ThoughtofMethodTimeUnits2</t>
  </si>
  <si>
    <t>Attempt_FirstTime_ThoughtofMethodforThisAttemptTimeValue1</t>
  </si>
  <si>
    <t>Attempt_FirstTime_ThoughtofMethodforThisAttemptTimeUnits1</t>
  </si>
  <si>
    <t>Attempt_FirstTime_ThoughtofMethodforThisAttemptTimeValue2</t>
  </si>
  <si>
    <t>Attempt_FirstTime_ThoughtofMethodforThisAttemptTimeUnits2</t>
  </si>
  <si>
    <t>Attempt_Age_SureofMethodTimeValue</t>
  </si>
  <si>
    <t>Attempt_Age_SureofMethodTimeUnits</t>
  </si>
  <si>
    <t>Attempt_ObtainMethodSureNotes</t>
  </si>
  <si>
    <t>Attempt_ObtainMethod_How_HowLongTimeValue</t>
  </si>
  <si>
    <t>Attempt_ObtainMethod_How_HowLongTimeUnits</t>
  </si>
  <si>
    <t>Attempt_ObtainMethod_WhenDate</t>
  </si>
  <si>
    <t>Attempt_ObtainMethod_WhenTimeValue</t>
  </si>
  <si>
    <t>Attempt_ObtainMethod_WhenTimeUnits</t>
  </si>
  <si>
    <t>Attempt_SingleQSuicideThought_Age_FirstTime_InPlaceTimeValue</t>
  </si>
  <si>
    <t>Attempt_SingleQSuicideThought_Age_FirstTime_InPlaceTimeUnits</t>
  </si>
  <si>
    <t>Attempt_SingleQSuicideThought_Age_FirstTime_InPlace_ThisAttemptTimeValue</t>
  </si>
  <si>
    <t>Attempt_SingleQSuicideThought_Age_FirstTime_InPlace_ThisAttemptTimeUnits</t>
  </si>
  <si>
    <t>Attempt_SingleQSuicideThought_Age_FirstTime_InPlace_ThisAttempt_SureNotes</t>
  </si>
  <si>
    <t>Attempt_SingleQSuicideThought_Age_FirstTime_InPlace_ThisAttempt_SureTimeValue</t>
  </si>
  <si>
    <t>Attempt_SingleQSuicideThought_Age_FirstTime_InPlace_ThisAttempt_SureTimeUnits</t>
  </si>
  <si>
    <t>Attempt_TravelNotes</t>
  </si>
  <si>
    <t>Attempt_Travel_SuicideIntentNotes</t>
  </si>
  <si>
    <t>Attempt_Travel_HowLongTimeValue</t>
  </si>
  <si>
    <t>Attempt_Travel_HowLongTimeUnit</t>
  </si>
  <si>
    <t>Attempt_TimeMilitaryTime</t>
  </si>
  <si>
    <t>Attempt_WhenPlanTimeValue</t>
  </si>
  <si>
    <t>Attempt_WhenPlanTimeUnits</t>
  </si>
  <si>
    <t>Attempt_Thoughts_WhenStartNotes</t>
  </si>
  <si>
    <t>Attempt_Thoughts_WhenStartTimeValue</t>
  </si>
  <si>
    <t>Attempt_Thoughts_WhenStartTimeUnits</t>
  </si>
  <si>
    <t>Attempt_Mulling_WhenStartTimeValue</t>
  </si>
  <si>
    <t>Attempt_Mulling_WhenStartTimeUnits</t>
  </si>
  <si>
    <t>Attempt_WhenDecisionTimeValue</t>
  </si>
  <si>
    <t>Attempt_WhenDecisionTimeUnit</t>
  </si>
  <si>
    <t>Attempt_Dec2Act_TimeUnitTimeValue</t>
  </si>
  <si>
    <t>Attempt_Dec2Act_TimeUnitTimeUnit</t>
  </si>
  <si>
    <t>Attempt_TimeDecisionTimeValue</t>
  </si>
  <si>
    <t>Attempt_TimeDecisionTimeUnit</t>
  </si>
  <si>
    <t>Attempt_Drugs_Alcohol_StopPrescription_howlongquantity</t>
  </si>
  <si>
    <t>Attempt_Drugs_Alcohol_StopPrescription_howlongTimeValue</t>
  </si>
  <si>
    <t>Attempt_Drugs_Alcohol_StopPrescription_howlongTimeUnits</t>
  </si>
  <si>
    <t>Attempt_Drugs_Alcohol_StopPrescription_HowMuchBeforeDecisionQuantity</t>
  </si>
  <si>
    <t>Attempt_Drugs_Alcohol_StopPrescription_HowMuchBeforeDecisionTimeValue</t>
  </si>
  <si>
    <t>Attempt_Drugs_Alcohol_StopPrescription_HowMuchBeforeDecisionTimeUnit</t>
  </si>
  <si>
    <t>Attempt_Drugs_Alcohol_StopPrescription_HowMuchAfterDecisionQuantity</t>
  </si>
  <si>
    <t>Attempt_Drugs_Alcohol_StopPrescription_HowMuchAfterDecisionTimeValue</t>
  </si>
  <si>
    <t>Attempt_Drugs_Alcohol_StopPrescription_HowMuchAfterDecisionTimeUnit</t>
  </si>
  <si>
    <t>Attempt_Problem_HowLongATimeValue</t>
  </si>
  <si>
    <t>Attempt_Problem_HowLongATimeUnit</t>
  </si>
  <si>
    <t>Attempt_Problem_HowLongBTimeValue</t>
  </si>
  <si>
    <t>Attempt_Problem_HowLongBTimeUnit</t>
  </si>
  <si>
    <t>1_1SingleQSuicideThought</t>
  </si>
  <si>
    <t>1_2SingleQSuicidePlan</t>
  </si>
  <si>
    <t>1_3SingleQSuicideAttempt</t>
  </si>
  <si>
    <t>2_1Thoughts_Disappear</t>
  </si>
  <si>
    <t>2_2Thoughts_NeverBorn</t>
  </si>
  <si>
    <t>2_3Thoughts_NotWorthLiving</t>
  </si>
  <si>
    <t>2_4Thoughts_WishDead</t>
  </si>
  <si>
    <t>2_5Thoughts_MaybeKillSelf</t>
  </si>
  <si>
    <t>2_6Thoughts_KillSelf</t>
  </si>
  <si>
    <t>2_7Thoughts_First</t>
  </si>
  <si>
    <t>2_10MostSevere_AgeFirstTimeAccuracy</t>
  </si>
  <si>
    <t>2_2MostSevereMultiAction_SelfInjury</t>
  </si>
  <si>
    <t>2_3MostSevereMultiAction_Gesture</t>
  </si>
  <si>
    <t>2_4MostSevereMultiAction_AbortedAttempt</t>
  </si>
  <si>
    <t>2_5MostSevereMultiAction_Interrupted</t>
  </si>
  <si>
    <t>2_7MostSevereBeh_SuicideIntent</t>
  </si>
  <si>
    <t>2_8MostSevereBeh_Age_FirstTimeAccuracy</t>
  </si>
  <si>
    <t>5_3Attempt_Age_SureofMethod</t>
  </si>
  <si>
    <t>5_4Attempt_HowDidYouThinkofMethod</t>
  </si>
  <si>
    <t>5_5Attempt_WhyThisMethod</t>
  </si>
  <si>
    <t>5_6Attempt_ThoughtofPain</t>
  </si>
  <si>
    <t>5_7Attempt_ThoughtofOtherMethods</t>
  </si>
  <si>
    <t>5_8Attempt_ObtainMethod</t>
  </si>
  <si>
    <t>5_9Attempt_ObtainMethodSure</t>
  </si>
  <si>
    <t>5_10Attempt_ObtainMethodNotSure</t>
  </si>
  <si>
    <t>5_11Attempt_ObtainMethod_How_HowLong</t>
  </si>
  <si>
    <t>5_12Attempt_ObtainMethod_When</t>
  </si>
  <si>
    <t>6_1Attempt_Where</t>
  </si>
  <si>
    <t>6_2Attempt_SingleQSuicideThought_Age_FirstTime_InPlace</t>
  </si>
  <si>
    <t>6_3Attempt_SingleQSuicideThought_Age_FirstTime_InPlace_ThisAttempt</t>
  </si>
  <si>
    <t>6_4Attempt_SingleQSuicideThought_Age_FirstTime_InPlace_ThisAttempt_Sure</t>
  </si>
  <si>
    <t>6_5Attempt_Travel</t>
  </si>
  <si>
    <t>6_6Attempt_Travel_SuicideIntent</t>
  </si>
  <si>
    <t>6_7Attempt_SuicideIntent_When</t>
  </si>
  <si>
    <t>6_8Attempt_Travel_HowLong</t>
  </si>
  <si>
    <t>7_1Attempt_Time</t>
  </si>
  <si>
    <t>7_2Attempt_WhenPlan</t>
  </si>
  <si>
    <t>7_3Attempt_Time_HowSure</t>
  </si>
  <si>
    <t>7_4Attempt_PrecipitatingEvent</t>
  </si>
  <si>
    <t>8_1Attempt_SuicideThoughts</t>
  </si>
  <si>
    <t>8_2Attempt_Thoughts_WhenStart</t>
  </si>
  <si>
    <t>9_2Attempt_Decision_LeaningorSure</t>
  </si>
  <si>
    <t>11_3Attempt_Drugs_Alcohol_StopPrescription_Decision</t>
  </si>
  <si>
    <t>11_4Attempt_Drugs_Alcohol_StopPrescription_HowMuchBeforeDecision</t>
  </si>
  <si>
    <t>11_5Attempt_Drugs_Alcohol_StopPrescription_HowMuchAfterDecision</t>
  </si>
  <si>
    <t>12_15Attempt_WantedToDie_HowSure</t>
  </si>
  <si>
    <t>12_16Attempt_RealizedNotDead</t>
  </si>
  <si>
    <t>12_17Attempt_Method</t>
  </si>
  <si>
    <t>10 days</t>
  </si>
  <si>
    <t>internet, June 2014. mom = lost cause</t>
  </si>
  <si>
    <t>yes, lack of pain</t>
  </si>
  <si>
    <t>Relapsed half bottle vodka. STU June 8-end of July, 2014. Sheets, hanging, jumping in front of train, tylenol and vodka (liver failure, OD on meds.</t>
  </si>
  <si>
    <t>15 minutes before</t>
  </si>
  <si>
    <t>15 minutes</t>
  </si>
  <si>
    <t>12:45pm</t>
  </si>
  <si>
    <t>20 minutes</t>
  </si>
  <si>
    <t>11 days</t>
  </si>
  <si>
    <t>second</t>
  </si>
  <si>
    <t>9 - hopeless</t>
  </si>
  <si>
    <t>week</t>
  </si>
  <si>
    <t>research on internet -&gt; dosage</t>
  </si>
  <si>
    <t>minimize pain</t>
  </si>
  <si>
    <t>call in script -&gt; 1 hour later, picked up 45 min</t>
  </si>
  <si>
    <t>1, late took it</t>
  </si>
  <si>
    <t>picked up, 1 hour</t>
  </si>
  <si>
    <t>hour</t>
  </si>
  <si>
    <t>45 min prior, writing notes, drinking wine, mailed some, finished</t>
  </si>
  <si>
    <t>9:15-9:30pm</t>
  </si>
  <si>
    <t>month</t>
  </si>
  <si>
    <t>20 min</t>
  </si>
  <si>
    <t>courage and improve chance of death (after decision)</t>
  </si>
  <si>
    <t>AttemptNumPrep</t>
  </si>
  <si>
    <t>Attempt_Research_1_YES_2_NO_3_ResearchinPast</t>
  </si>
  <si>
    <t>AttemptNumPrep_for_death</t>
  </si>
  <si>
    <t>AttemptNumPrep_for_suicide</t>
  </si>
  <si>
    <t>AttemptNumPrepExplanation</t>
  </si>
  <si>
    <t>increase lethality (garbage bags)+1, obtained method but at 5 different stored to avoid detection and be able to obtain enough +1, organized materials on phone +1, wrote instructions to get on phone +1, wrote note to media +1, reserved hotel room +1, told people at sober house staying with a friend +1</t>
  </si>
  <si>
    <t>delete accounts +1, write note +1</t>
  </si>
  <si>
    <t>send message +1</t>
  </si>
  <si>
    <t>letters +1, sister's clothes +1</t>
  </si>
  <si>
    <t>wrote letters +1</t>
  </si>
  <si>
    <t>texted doctor goodbye +1</t>
  </si>
  <si>
    <t>sent text +1</t>
  </si>
  <si>
    <t>sent email writen at other time  +.5, found, read and help note from friend</t>
  </si>
  <si>
    <t>ditched phone +1, packed bags +1, drove and parked in parking garage +1, intentionally parked in place where least noticable +.5, borrwed cash +1, found hotel +1, cleaned apt +1, left without a trace +.5</t>
  </si>
  <si>
    <t>locked door+1, said goodbye to therapist+1,left note +1</t>
  </si>
  <si>
    <t>found appropriate towel +1</t>
  </si>
  <si>
    <t>dripped blood +1, wrote letter +1, got paper towels, etc… +1</t>
  </si>
  <si>
    <t>texted friend+1</t>
  </si>
  <si>
    <t>texted friend +1</t>
  </si>
  <si>
    <t>instructions for lydia+1, note with last will +1, placement of bottles+1, giving away books+1, texted friend +1, laundrey+1</t>
  </si>
  <si>
    <t>ordered pills on internet+1</t>
  </si>
  <si>
    <t>note+1</t>
  </si>
  <si>
    <t xml:space="preserve">military records and family benefits +1, left note+1, removed liquor from house +1, threw out clothes+1, dumped pills in baggie and threw away bottles +1, had last dinner +1,cleaned up apt +1, took shower +1, thought of order to take pills in to increase lethality+1,  </t>
  </si>
  <si>
    <t>note+1, cleaned room &amp; made bed +1, pics next to bed +1, showered+1, called in prescirption +1, things for friend +1</t>
  </si>
  <si>
    <t>Vomit</t>
  </si>
  <si>
    <t>Headache</t>
  </si>
  <si>
    <t>Felt high</t>
  </si>
  <si>
    <t>woozy</t>
  </si>
  <si>
    <t>panicy</t>
  </si>
  <si>
    <t>cut stitches</t>
  </si>
  <si>
    <t>cut no stitches</t>
  </si>
  <si>
    <t>naseous</t>
  </si>
  <si>
    <t>activated charcoal</t>
  </si>
  <si>
    <t>high blood pressure</t>
  </si>
  <si>
    <t>slept for a day</t>
  </si>
  <si>
    <t>anxious</t>
  </si>
  <si>
    <t>vomit</t>
  </si>
  <si>
    <t>fluctuating temperature</t>
  </si>
  <si>
    <t>kidney problems</t>
  </si>
  <si>
    <t>shaky dexterity</t>
  </si>
  <si>
    <t>difficulty standing</t>
  </si>
  <si>
    <t>hospital stay 4-5 days</t>
  </si>
  <si>
    <t>coma - 24 hours</t>
  </si>
  <si>
    <t>unconcious</t>
  </si>
  <si>
    <t>ICU</t>
  </si>
  <si>
    <t>IV in hospital</t>
  </si>
  <si>
    <t>vomit blood</t>
  </si>
  <si>
    <t>sleep walking</t>
  </si>
  <si>
    <t>slept for over 12 hours</t>
  </si>
  <si>
    <t>hallucinations</t>
  </si>
  <si>
    <t>tightened muscles</t>
  </si>
  <si>
    <t>oxygen at hospital</t>
  </si>
  <si>
    <t>slept</t>
  </si>
  <si>
    <t>diffiuclty moving arms and tongue</t>
  </si>
  <si>
    <t>nightmares</t>
  </si>
  <si>
    <t>felt sick</t>
  </si>
  <si>
    <t>IV</t>
  </si>
  <si>
    <t>hypertension</t>
  </si>
  <si>
    <t>tachachartic</t>
  </si>
  <si>
    <t>orthostatic</t>
  </si>
  <si>
    <t>dizzy,</t>
  </si>
  <si>
    <t>almost dialysis</t>
  </si>
  <si>
    <t>dizzy</t>
  </si>
  <si>
    <t>amnesia</t>
  </si>
  <si>
    <t>ICU 3 days</t>
  </si>
  <si>
    <t>double vision</t>
  </si>
  <si>
    <t>3 nights in hospital</t>
  </si>
  <si>
    <t>potassium</t>
  </si>
  <si>
    <t>tired</t>
  </si>
  <si>
    <t>low blood pressure</t>
  </si>
  <si>
    <t>lightheaded</t>
  </si>
  <si>
    <t>headache</t>
  </si>
  <si>
    <t>intubated</t>
  </si>
  <si>
    <t>Injuries1</t>
  </si>
  <si>
    <t>Injuries2</t>
  </si>
  <si>
    <t>Injuries3</t>
  </si>
  <si>
    <t>Injuries4</t>
  </si>
  <si>
    <t>Injuries5</t>
  </si>
  <si>
    <t>Injuries6</t>
  </si>
  <si>
    <t>Injuries7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</si>
</sst>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31"/>
  <sheetViews>
    <sheetView tabSelected="1" workbookViewId="0">
      <selection activeCell="ED10" sqref="A1:XFD1048576"/>
    </sheetView>
  </sheetViews>
  <sheetFormatPr baseColWidth="10" defaultColWidth="8.83203125" defaultRowHeight="14" x14ac:dyDescent="0"/>
  <cols>
    <col min="1" max="1" width="6.83203125" style="1" bestFit="1" customWidth="1"/>
    <col min="2" max="2" width="11.33203125" style="1" bestFit="1" customWidth="1"/>
    <col min="3" max="3" width="21.1640625" style="1" customWidth="1"/>
    <col min="4" max="4" width="18.1640625" style="1" customWidth="1"/>
    <col min="5" max="5" width="21.33203125" style="1" bestFit="1" customWidth="1"/>
    <col min="6" max="6" width="19.5" style="1" bestFit="1" customWidth="1"/>
    <col min="7" max="7" width="20" style="1" customWidth="1"/>
    <col min="8" max="8" width="23.83203125" style="1" customWidth="1"/>
    <col min="9" max="9" width="19.5" style="1" customWidth="1"/>
    <col min="10" max="10" width="22" style="1" bestFit="1" customWidth="1"/>
    <col min="11" max="11" width="16.83203125" style="1" bestFit="1" customWidth="1"/>
    <col min="12" max="12" width="29.6640625" style="1" customWidth="1"/>
    <col min="13" max="13" width="19" style="1" bestFit="1" customWidth="1"/>
    <col min="14" max="14" width="27.6640625" style="1" customWidth="1"/>
    <col min="15" max="15" width="35.83203125" style="1" customWidth="1"/>
    <col min="16" max="16" width="43" style="1" bestFit="1" customWidth="1"/>
    <col min="17" max="17" width="34" style="1" customWidth="1"/>
    <col min="18" max="18" width="31.33203125" style="1" bestFit="1" customWidth="1"/>
    <col min="19" max="19" width="29.83203125" style="1" bestFit="1" customWidth="1"/>
    <col min="20" max="20" width="22.5" style="1" bestFit="1" customWidth="1"/>
    <col min="21" max="21" width="34" style="1" customWidth="1"/>
    <col min="22" max="22" width="25" style="1" bestFit="1" customWidth="1"/>
    <col min="23" max="23" width="39.33203125" style="1" bestFit="1" customWidth="1"/>
    <col min="24" max="24" width="35.83203125" style="1" customWidth="1"/>
    <col min="25" max="25" width="28.6640625" style="1" bestFit="1" customWidth="1"/>
    <col min="26" max="26" width="16.1640625" style="1" customWidth="1"/>
    <col min="27" max="27" width="17.83203125" style="1" customWidth="1"/>
    <col min="28" max="28" width="31.83203125" style="1" customWidth="1"/>
    <col min="29" max="29" width="46.33203125" style="1" customWidth="1"/>
    <col min="30" max="30" width="35.1640625" style="1" bestFit="1" customWidth="1"/>
    <col min="31" max="31" width="21.6640625" style="1" bestFit="1" customWidth="1"/>
    <col min="32" max="32" width="33" style="1" customWidth="1"/>
    <col min="33" max="33" width="46.5" style="1" customWidth="1"/>
    <col min="34" max="34" width="31.33203125" style="1" bestFit="1" customWidth="1"/>
    <col min="35" max="35" width="18.83203125" style="1" customWidth="1"/>
    <col min="36" max="36" width="35.5" style="1" customWidth="1"/>
    <col min="37" max="37" width="49" style="1" customWidth="1"/>
    <col min="38" max="38" width="16.5" style="1" bestFit="1" customWidth="1"/>
    <col min="39" max="39" width="33.1640625" style="1" customWidth="1"/>
    <col min="40" max="40" width="42.83203125" style="1" bestFit="1" customWidth="1"/>
    <col min="41" max="41" width="26.6640625" style="1" bestFit="1" customWidth="1"/>
    <col min="42" max="42" width="34.1640625" style="1" bestFit="1" customWidth="1"/>
    <col min="43" max="43" width="15.33203125" style="1" customWidth="1"/>
    <col min="44" max="45" width="12.33203125" style="1" bestFit="1" customWidth="1"/>
    <col min="46" max="46" width="11.6640625" style="1" bestFit="1" customWidth="1"/>
    <col min="47" max="47" width="29.83203125" style="1" bestFit="1" customWidth="1"/>
    <col min="48" max="48" width="23.6640625" style="1" customWidth="1"/>
    <col min="49" max="49" width="45" style="1" bestFit="1" customWidth="1"/>
    <col min="50" max="50" width="39" style="1" bestFit="1" customWidth="1"/>
    <col min="51" max="51" width="38.6640625" style="1" bestFit="1" customWidth="1"/>
    <col min="52" max="52" width="45" style="1" bestFit="1" customWidth="1"/>
    <col min="53" max="53" width="39" style="1" bestFit="1" customWidth="1"/>
    <col min="54" max="54" width="38.6640625" style="1" bestFit="1" customWidth="1"/>
    <col min="55" max="55" width="15.1640625" style="1" customWidth="1"/>
    <col min="56" max="56" width="16" style="1" customWidth="1"/>
    <col min="57" max="57" width="50.33203125" style="1" hidden="1" customWidth="1"/>
    <col min="58" max="58" width="50" style="1" hidden="1" customWidth="1"/>
    <col min="59" max="59" width="64.5" style="1" hidden="1" customWidth="1"/>
    <col min="60" max="60" width="31" style="1" hidden="1" customWidth="1"/>
    <col min="61" max="61" width="30.6640625" style="1" hidden="1" customWidth="1"/>
    <col min="62" max="62" width="58.33203125" style="1" hidden="1" customWidth="1"/>
    <col min="63" max="63" width="180.83203125" style="1" hidden="1" customWidth="1"/>
    <col min="64" max="64" width="74.5" style="1" hidden="1" customWidth="1"/>
    <col min="65" max="65" width="34.1640625" style="1" hidden="1" customWidth="1"/>
    <col min="66" max="66" width="120.6640625" style="1" hidden="1" customWidth="1"/>
    <col min="67" max="67" width="28.1640625" style="1" hidden="1" customWidth="1"/>
    <col min="68" max="68" width="22.33203125" style="1" hidden="1" customWidth="1"/>
    <col min="69" max="69" width="25.6640625" style="1" hidden="1" customWidth="1"/>
    <col min="70" max="70" width="45" style="1" hidden="1" customWidth="1"/>
    <col min="71" max="71" width="29.33203125" style="1" hidden="1" customWidth="1"/>
    <col min="72" max="72" width="73.1640625" style="1" hidden="1" customWidth="1"/>
    <col min="73" max="73" width="39.6640625" style="1" hidden="1" customWidth="1"/>
    <col min="74" max="74" width="39.33203125" style="1" hidden="1" customWidth="1"/>
    <col min="75" max="75" width="28.6640625" style="1" hidden="1" customWidth="1"/>
    <col min="76" max="76" width="28.5" style="1" hidden="1" customWidth="1"/>
    <col min="77" max="77" width="32.83203125" style="1" hidden="1" customWidth="1"/>
    <col min="78" max="78" width="32.5" style="1" hidden="1" customWidth="1"/>
    <col min="79" max="79" width="31.6640625" style="1" hidden="1" customWidth="1"/>
    <col min="80" max="80" width="46.33203125" style="1" hidden="1" customWidth="1"/>
    <col min="81" max="81" width="11.6640625" style="1" hidden="1" customWidth="1"/>
    <col min="82" max="82" width="20.1640625" style="1" hidden="1" customWidth="1"/>
    <col min="83" max="83" width="15.1640625" style="1" hidden="1" customWidth="1"/>
    <col min="84" max="84" width="8.33203125" style="1" hidden="1" customWidth="1"/>
    <col min="85" max="85" width="14" style="1" hidden="1" customWidth="1"/>
    <col min="86" max="86" width="21.33203125" style="1" hidden="1" customWidth="1"/>
    <col min="87" max="87" width="62.5" style="1" hidden="1" customWidth="1"/>
    <col min="88" max="88" width="66" style="1" hidden="1" customWidth="1"/>
    <col min="89" max="89" width="65.6640625" style="1" hidden="1" customWidth="1"/>
    <col min="90" max="90" width="15.83203125" style="1" hidden="1" customWidth="1"/>
    <col min="91" max="91" width="58.5" style="1" hidden="1" customWidth="1"/>
    <col min="92" max="92" width="26.5" style="1" hidden="1" customWidth="1"/>
    <col min="93" max="93" width="28.1640625" style="1" hidden="1" customWidth="1"/>
    <col min="94" max="94" width="32" style="1" hidden="1" customWidth="1"/>
    <col min="95" max="95" width="97.83203125" style="1" hidden="1" customWidth="1"/>
    <col min="96" max="96" width="28.83203125" style="1" hidden="1" customWidth="1"/>
    <col min="97" max="97" width="27.83203125" style="1" hidden="1" customWidth="1"/>
    <col min="98" max="98" width="49.33203125" style="1" hidden="1" customWidth="1"/>
    <col min="99" max="99" width="21.6640625" style="1" hidden="1" customWidth="1"/>
    <col min="100" max="100" width="48.5" style="1" hidden="1" customWidth="1"/>
    <col min="101" max="101" width="24.1640625" style="1" hidden="1" customWidth="1"/>
    <col min="102" max="102" width="23.6640625" style="1" hidden="1" customWidth="1"/>
    <col min="103" max="103" width="22.6640625" style="1" hidden="1" customWidth="1"/>
    <col min="104" max="104" width="39.33203125" style="1" hidden="1" customWidth="1"/>
    <col min="105" max="105" width="23.5" style="1" hidden="1" customWidth="1"/>
    <col min="106" max="106" width="27.1640625" style="1" hidden="1" customWidth="1"/>
    <col min="107" max="107" width="44.33203125" style="1" hidden="1" customWidth="1"/>
    <col min="108" max="108" width="10" style="1" customWidth="1"/>
    <col min="109" max="109" width="13.6640625" style="1" customWidth="1"/>
    <col min="110" max="110" width="31" style="1" bestFit="1" customWidth="1"/>
    <col min="111" max="111" width="30.6640625" style="1" bestFit="1" customWidth="1"/>
    <col min="112" max="112" width="27.1640625" style="1" bestFit="1" customWidth="1"/>
    <col min="113" max="113" width="26.1640625" style="1" bestFit="1" customWidth="1"/>
    <col min="114" max="114" width="30.33203125" style="1" bestFit="1" customWidth="1"/>
    <col min="115" max="115" width="29.33203125" style="1" bestFit="1" customWidth="1"/>
    <col min="116" max="116" width="29.1640625" style="1" bestFit="1" customWidth="1"/>
    <col min="117" max="117" width="26.33203125" style="1" bestFit="1" customWidth="1"/>
    <col min="118" max="118" width="25.33203125" style="1" bestFit="1" customWidth="1"/>
    <col min="119" max="119" width="16.33203125" style="1" customWidth="1"/>
    <col min="120" max="120" width="24" style="1" bestFit="1" customWidth="1"/>
    <col min="121" max="121" width="23.5" style="1" bestFit="1" customWidth="1"/>
    <col min="122" max="122" width="24.33203125" style="1" bestFit="1" customWidth="1"/>
    <col min="123" max="123" width="46.1640625" style="1" bestFit="1" customWidth="1"/>
    <col min="124" max="124" width="48" style="1" bestFit="1" customWidth="1"/>
    <col min="125" max="125" width="47.6640625" style="1" bestFit="1" customWidth="1"/>
    <col min="126" max="126" width="43.5" style="1" bestFit="1" customWidth="1"/>
    <col min="127" max="127" width="74.5" style="1" bestFit="1" customWidth="1"/>
    <col min="128" max="128" width="59.1640625" style="1" bestFit="1" customWidth="1"/>
    <col min="129" max="129" width="60.5" style="1" bestFit="1" customWidth="1"/>
    <col min="130" max="130" width="59.5" style="1" bestFit="1" customWidth="1"/>
    <col min="131" max="131" width="116" style="1" customWidth="1"/>
    <col min="132" max="132" width="57.83203125" style="1" bestFit="1" customWidth="1"/>
    <col min="133" max="133" width="59.33203125" style="1" bestFit="1" customWidth="1"/>
    <col min="134" max="134" width="58.1640625" style="1" bestFit="1" customWidth="1"/>
    <col min="135" max="135" width="53.6640625" style="1" customWidth="1"/>
    <col min="136" max="137" width="19.5" style="1" customWidth="1"/>
    <col min="138" max="138" width="31.6640625" style="1" bestFit="1" customWidth="1"/>
    <col min="139" max="139" width="30.6640625" style="1" bestFit="1" customWidth="1"/>
    <col min="140" max="140" width="31.6640625" style="1" bestFit="1" customWidth="1"/>
    <col min="141" max="141" width="30.5" style="1" bestFit="1" customWidth="1"/>
    <col min="142" max="142" width="22.6640625" style="1" bestFit="1" customWidth="1"/>
    <col min="143" max="143" width="31.1640625" style="1" bestFit="1" customWidth="1"/>
    <col min="144" max="144" width="26" style="1" bestFit="1" customWidth="1"/>
    <col min="145" max="145" width="19.1640625" style="1" bestFit="1" customWidth="1"/>
    <col min="146" max="146" width="15" style="1" bestFit="1" customWidth="1"/>
    <col min="147" max="147" width="8.6640625" style="1" bestFit="1" customWidth="1"/>
    <col min="148" max="16384" width="8.83203125" style="1"/>
  </cols>
  <sheetData>
    <row r="1" spans="1:152">
      <c r="A1" s="1" t="s">
        <v>0</v>
      </c>
      <c r="B1" s="1" t="s">
        <v>1</v>
      </c>
      <c r="C1" s="1" t="s">
        <v>396</v>
      </c>
      <c r="D1" s="1" t="s">
        <v>397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316</v>
      </c>
      <c r="N1" s="1" t="s">
        <v>2</v>
      </c>
      <c r="O1" s="1" t="s">
        <v>3</v>
      </c>
      <c r="P1" s="1" t="s">
        <v>339</v>
      </c>
      <c r="Q1" s="1" t="s">
        <v>4</v>
      </c>
      <c r="R1" s="1" t="s">
        <v>406</v>
      </c>
      <c r="S1" s="1" t="s">
        <v>407</v>
      </c>
      <c r="T1" s="1" t="s">
        <v>319</v>
      </c>
      <c r="U1" s="1" t="s">
        <v>5</v>
      </c>
      <c r="V1" s="1" t="s">
        <v>340</v>
      </c>
      <c r="W1" s="1" t="s">
        <v>341</v>
      </c>
      <c r="X1" s="1" t="s">
        <v>6</v>
      </c>
      <c r="Y1" s="1" t="s">
        <v>408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409</v>
      </c>
      <c r="AE1" s="1" t="s">
        <v>320</v>
      </c>
      <c r="AF1" s="1" t="s">
        <v>11</v>
      </c>
      <c r="AG1" s="1" t="s">
        <v>12</v>
      </c>
      <c r="AH1" s="1" t="s">
        <v>410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411</v>
      </c>
      <c r="AP1" s="1" t="s">
        <v>412</v>
      </c>
      <c r="AQ1" s="1" t="s">
        <v>41</v>
      </c>
      <c r="AR1" s="1" t="s">
        <v>328</v>
      </c>
      <c r="AS1" s="1" t="s">
        <v>327</v>
      </c>
      <c r="AT1" s="1" t="s">
        <v>324</v>
      </c>
      <c r="AU1" s="1" t="s">
        <v>323</v>
      </c>
      <c r="AV1" s="1" t="s">
        <v>42</v>
      </c>
      <c r="AW1" s="1" t="s">
        <v>325</v>
      </c>
      <c r="AX1" s="1" t="s">
        <v>342</v>
      </c>
      <c r="AY1" s="1" t="s">
        <v>343</v>
      </c>
      <c r="AZ1" s="1" t="s">
        <v>326</v>
      </c>
      <c r="BA1" s="1" t="s">
        <v>344</v>
      </c>
      <c r="BB1" s="1" t="s">
        <v>345</v>
      </c>
      <c r="BC1" s="1" t="s">
        <v>346</v>
      </c>
      <c r="BD1" s="1" t="s">
        <v>347</v>
      </c>
      <c r="BE1" s="1" t="s">
        <v>348</v>
      </c>
      <c r="BF1" s="1" t="s">
        <v>349</v>
      </c>
      <c r="BG1" s="1" t="s">
        <v>413</v>
      </c>
      <c r="BH1" s="1" t="s">
        <v>350</v>
      </c>
      <c r="BI1" s="1" t="s">
        <v>351</v>
      </c>
      <c r="BJ1" s="1" t="s">
        <v>468</v>
      </c>
      <c r="BK1" s="1" t="s">
        <v>414</v>
      </c>
      <c r="BL1" s="1" t="s">
        <v>415</v>
      </c>
      <c r="BM1" s="1" t="s">
        <v>416</v>
      </c>
      <c r="BN1" s="1" t="s">
        <v>417</v>
      </c>
      <c r="BO1" s="1" t="s">
        <v>332</v>
      </c>
      <c r="BP1" s="1" t="s">
        <v>418</v>
      </c>
      <c r="BQ1" s="1" t="s">
        <v>419</v>
      </c>
      <c r="BR1" s="1" t="s">
        <v>352</v>
      </c>
      <c r="BS1" s="1" t="s">
        <v>420</v>
      </c>
      <c r="BT1" s="1" t="s">
        <v>421</v>
      </c>
      <c r="BU1" s="1" t="s">
        <v>353</v>
      </c>
      <c r="BV1" s="1" t="s">
        <v>354</v>
      </c>
      <c r="BW1" s="1" t="s">
        <v>422</v>
      </c>
      <c r="BX1" s="1" t="s">
        <v>355</v>
      </c>
      <c r="BY1" s="1" t="s">
        <v>356</v>
      </c>
      <c r="BZ1" s="1" t="s">
        <v>357</v>
      </c>
      <c r="CA1" s="1" t="s">
        <v>423</v>
      </c>
      <c r="CB1" s="1" t="s">
        <v>424</v>
      </c>
      <c r="CC1" s="1" t="s">
        <v>358</v>
      </c>
      <c r="CD1" s="1" t="s">
        <v>359</v>
      </c>
      <c r="CE1" s="1" t="s">
        <v>425</v>
      </c>
      <c r="CF1" s="1" t="s">
        <v>360</v>
      </c>
      <c r="CG1" s="1" t="s">
        <v>361</v>
      </c>
      <c r="CH1" s="1" t="s">
        <v>426</v>
      </c>
      <c r="CI1" s="1" t="s">
        <v>362</v>
      </c>
      <c r="CJ1" s="1" t="s">
        <v>363</v>
      </c>
      <c r="CK1" s="1" t="s">
        <v>364</v>
      </c>
      <c r="CL1" s="1" t="s">
        <v>427</v>
      </c>
      <c r="CM1" s="1" t="s">
        <v>365</v>
      </c>
      <c r="CN1" s="1" t="s">
        <v>428</v>
      </c>
      <c r="CO1" s="1" t="s">
        <v>366</v>
      </c>
      <c r="CP1" s="1" t="s">
        <v>429</v>
      </c>
      <c r="CQ1" s="1" t="s">
        <v>430</v>
      </c>
      <c r="CR1" s="1" t="s">
        <v>367</v>
      </c>
      <c r="CS1" s="1" t="s">
        <v>368</v>
      </c>
      <c r="CT1" s="1" t="s">
        <v>431</v>
      </c>
      <c r="CU1" s="1" t="s">
        <v>369</v>
      </c>
      <c r="CV1" s="1" t="s">
        <v>432</v>
      </c>
      <c r="CW1" s="1" t="s">
        <v>370</v>
      </c>
      <c r="CX1" s="1" t="s">
        <v>371</v>
      </c>
      <c r="CY1" s="1" t="s">
        <v>433</v>
      </c>
      <c r="CZ1" s="1" t="s">
        <v>434</v>
      </c>
      <c r="DA1" s="1" t="s">
        <v>435</v>
      </c>
      <c r="DB1" s="1" t="s">
        <v>436</v>
      </c>
      <c r="DC1" s="1" t="s">
        <v>372</v>
      </c>
      <c r="DD1" s="1" t="s">
        <v>373</v>
      </c>
      <c r="DE1" s="1" t="s">
        <v>374</v>
      </c>
      <c r="DF1" s="1" t="s">
        <v>375</v>
      </c>
      <c r="DG1" s="1" t="s">
        <v>376</v>
      </c>
      <c r="DH1" s="1" t="s">
        <v>377</v>
      </c>
      <c r="DI1" s="1" t="s">
        <v>378</v>
      </c>
      <c r="DJ1" s="1" t="s">
        <v>379</v>
      </c>
      <c r="DK1" s="1" t="s">
        <v>380</v>
      </c>
      <c r="DL1" s="1" t="s">
        <v>437</v>
      </c>
      <c r="DM1" s="1" t="s">
        <v>381</v>
      </c>
      <c r="DN1" s="1" t="s">
        <v>382</v>
      </c>
      <c r="DO1" s="1" t="s">
        <v>467</v>
      </c>
      <c r="DP1" s="1" t="s">
        <v>471</v>
      </c>
      <c r="DQ1" s="1" t="s">
        <v>469</v>
      </c>
      <c r="DR1" s="1" t="s">
        <v>470</v>
      </c>
      <c r="DS1" s="1" t="s">
        <v>383</v>
      </c>
      <c r="DT1" s="1" t="s">
        <v>384</v>
      </c>
      <c r="DU1" s="1" t="s">
        <v>385</v>
      </c>
      <c r="DV1" s="1" t="s">
        <v>438</v>
      </c>
      <c r="DW1" s="1" t="s">
        <v>439</v>
      </c>
      <c r="DX1" s="1" t="s">
        <v>386</v>
      </c>
      <c r="DY1" s="1" t="s">
        <v>387</v>
      </c>
      <c r="DZ1" s="1" t="s">
        <v>388</v>
      </c>
      <c r="EA1" s="1" t="s">
        <v>440</v>
      </c>
      <c r="EB1" s="1" t="s">
        <v>389</v>
      </c>
      <c r="EC1" s="1" t="s">
        <v>390</v>
      </c>
      <c r="ED1" s="1" t="s">
        <v>391</v>
      </c>
      <c r="EE1" s="1" t="s">
        <v>43</v>
      </c>
      <c r="EF1" s="1" t="s">
        <v>44</v>
      </c>
      <c r="EG1" s="1" t="s">
        <v>45</v>
      </c>
      <c r="EH1" s="1" t="s">
        <v>392</v>
      </c>
      <c r="EI1" s="1" t="s">
        <v>393</v>
      </c>
      <c r="EJ1" s="1" t="s">
        <v>394</v>
      </c>
      <c r="EK1" s="1" t="s">
        <v>395</v>
      </c>
      <c r="EL1" s="1" t="s">
        <v>338</v>
      </c>
      <c r="EM1" s="1" t="s">
        <v>441</v>
      </c>
      <c r="EN1" s="1" t="s">
        <v>442</v>
      </c>
      <c r="EO1" s="1" t="s">
        <v>443</v>
      </c>
      <c r="EP1" s="1" t="s">
        <v>540</v>
      </c>
      <c r="EQ1" s="1" t="s">
        <v>541</v>
      </c>
      <c r="ER1" s="1" t="s">
        <v>542</v>
      </c>
      <c r="ES1" s="1" t="s">
        <v>543</v>
      </c>
      <c r="ET1" s="1" t="s">
        <v>544</v>
      </c>
      <c r="EU1" s="1" t="s">
        <v>545</v>
      </c>
      <c r="EV1" s="1" t="s">
        <v>546</v>
      </c>
    </row>
    <row r="2" spans="1:152">
      <c r="A2" s="1">
        <v>2</v>
      </c>
      <c r="B2" s="1">
        <v>18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1</v>
      </c>
      <c r="J2" s="1">
        <v>1</v>
      </c>
      <c r="K2" s="1">
        <v>1</v>
      </c>
      <c r="L2" s="1" t="s">
        <v>19</v>
      </c>
      <c r="M2" s="1" t="s">
        <v>22</v>
      </c>
      <c r="N2" s="1">
        <v>15</v>
      </c>
      <c r="O2" s="1">
        <v>17</v>
      </c>
      <c r="P2" s="1">
        <f t="shared" ref="P2:P19" si="0">IF(ISBLANK(O2),"",B2-O2)</f>
        <v>1</v>
      </c>
      <c r="Q2" s="1">
        <v>18</v>
      </c>
      <c r="R2" s="1" t="s">
        <v>315</v>
      </c>
      <c r="S2" s="1">
        <v>1</v>
      </c>
      <c r="T2" s="1" t="s">
        <v>20</v>
      </c>
      <c r="U2" s="1">
        <v>16.5</v>
      </c>
      <c r="X2" s="1">
        <v>18</v>
      </c>
      <c r="Y2" s="1">
        <v>1</v>
      </c>
      <c r="Z2" s="1">
        <v>2</v>
      </c>
      <c r="AA2" s="1">
        <v>17</v>
      </c>
      <c r="AB2" s="1">
        <v>17</v>
      </c>
      <c r="AC2" s="1">
        <v>18</v>
      </c>
      <c r="AD2" s="1">
        <v>1</v>
      </c>
      <c r="AE2" s="1">
        <v>1</v>
      </c>
      <c r="AF2" s="1">
        <v>17.5</v>
      </c>
      <c r="AH2" s="1">
        <v>2</v>
      </c>
      <c r="AL2" s="1">
        <v>1</v>
      </c>
      <c r="AM2" s="1">
        <v>18</v>
      </c>
      <c r="AN2" s="1">
        <v>18</v>
      </c>
      <c r="AO2" s="1">
        <v>1</v>
      </c>
      <c r="AQ2" s="1">
        <v>1</v>
      </c>
      <c r="AR2" s="1" t="s">
        <v>39</v>
      </c>
      <c r="AT2" s="1">
        <v>1</v>
      </c>
      <c r="AU2" s="1">
        <v>1</v>
      </c>
      <c r="AW2" s="1">
        <v>16</v>
      </c>
      <c r="AX2" s="1">
        <v>2</v>
      </c>
      <c r="AY2" s="1" t="s">
        <v>46</v>
      </c>
      <c r="BC2" s="1">
        <v>10</v>
      </c>
      <c r="BD2" s="1" t="s">
        <v>48</v>
      </c>
      <c r="BG2" s="1" t="s">
        <v>47</v>
      </c>
      <c r="BH2" s="1">
        <v>10</v>
      </c>
      <c r="BI2" s="1" t="s">
        <v>48</v>
      </c>
      <c r="BJ2" s="1">
        <v>1</v>
      </c>
      <c r="BK2" s="1" t="s">
        <v>49</v>
      </c>
      <c r="BM2" s="1" t="s">
        <v>50</v>
      </c>
      <c r="BN2" s="1" t="s">
        <v>51</v>
      </c>
      <c r="BO2" s="1">
        <v>1</v>
      </c>
      <c r="BP2" s="1">
        <v>2</v>
      </c>
      <c r="CB2" s="1" t="s">
        <v>52</v>
      </c>
      <c r="CC2" s="1">
        <v>2</v>
      </c>
      <c r="CD2" s="1" t="s">
        <v>46</v>
      </c>
      <c r="CF2" s="1">
        <v>10</v>
      </c>
      <c r="CG2" s="1" t="s">
        <v>48</v>
      </c>
      <c r="CI2" s="1" t="s">
        <v>53</v>
      </c>
      <c r="CJ2" s="1">
        <v>10</v>
      </c>
      <c r="CK2" s="1" t="s">
        <v>48</v>
      </c>
      <c r="CL2" s="1">
        <v>2</v>
      </c>
      <c r="CT2" s="1">
        <v>0.41666666666666669</v>
      </c>
      <c r="CU2" s="1" t="s">
        <v>54</v>
      </c>
      <c r="CV2" s="1" t="s">
        <v>55</v>
      </c>
      <c r="DB2" s="1" t="s">
        <v>56</v>
      </c>
      <c r="DD2" s="1">
        <v>10</v>
      </c>
      <c r="DE2" s="1" t="s">
        <v>48</v>
      </c>
      <c r="DF2" s="1">
        <v>0</v>
      </c>
      <c r="DH2" s="1">
        <v>10</v>
      </c>
      <c r="DI2" s="1" t="s">
        <v>48</v>
      </c>
      <c r="DL2" s="1" t="s">
        <v>57</v>
      </c>
      <c r="DO2" s="1">
        <v>0</v>
      </c>
      <c r="DP2" s="1">
        <v>0</v>
      </c>
      <c r="DQ2" s="1">
        <v>0</v>
      </c>
      <c r="DR2" s="1">
        <v>0</v>
      </c>
      <c r="DT2" s="1">
        <v>1</v>
      </c>
      <c r="DU2" s="1" t="s">
        <v>58</v>
      </c>
      <c r="DV2" s="1" t="s">
        <v>337</v>
      </c>
      <c r="EA2" s="1" t="s">
        <v>59</v>
      </c>
      <c r="EH2" s="1">
        <v>4</v>
      </c>
      <c r="EI2" s="1" t="s">
        <v>60</v>
      </c>
      <c r="EJ2" s="1">
        <v>1</v>
      </c>
      <c r="EK2" s="1" t="s">
        <v>46</v>
      </c>
      <c r="EL2" s="1">
        <v>1</v>
      </c>
      <c r="EM2" s="1">
        <v>3.5</v>
      </c>
      <c r="EN2" s="1">
        <v>4</v>
      </c>
      <c r="EO2" s="1">
        <v>3</v>
      </c>
      <c r="EP2" s="1" t="s">
        <v>491</v>
      </c>
      <c r="EQ2" s="1" t="s">
        <v>492</v>
      </c>
      <c r="ER2" s="1" t="s">
        <v>493</v>
      </c>
    </row>
    <row r="3" spans="1:152">
      <c r="A3" s="1">
        <v>4</v>
      </c>
      <c r="B3" s="1">
        <v>18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L3" s="1" t="s">
        <v>22</v>
      </c>
      <c r="M3" s="1" t="s">
        <v>22</v>
      </c>
      <c r="N3" s="1">
        <v>11</v>
      </c>
      <c r="O3" s="1">
        <v>17</v>
      </c>
      <c r="P3" s="1">
        <f t="shared" si="0"/>
        <v>1</v>
      </c>
      <c r="Q3" s="1">
        <v>18</v>
      </c>
      <c r="R3" s="1">
        <v>1</v>
      </c>
      <c r="S3" s="1">
        <v>1</v>
      </c>
      <c r="T3" s="1" t="s">
        <v>20</v>
      </c>
      <c r="U3" s="1">
        <v>12</v>
      </c>
      <c r="X3" s="1">
        <v>18</v>
      </c>
      <c r="Y3" s="1">
        <v>2</v>
      </c>
      <c r="AD3" s="1">
        <v>1</v>
      </c>
      <c r="AE3" s="1">
        <v>1</v>
      </c>
      <c r="AF3" s="1">
        <v>17</v>
      </c>
      <c r="AH3" s="1">
        <v>1</v>
      </c>
      <c r="AI3" s="1">
        <v>1</v>
      </c>
      <c r="AL3" s="1">
        <v>1</v>
      </c>
      <c r="AM3" s="1">
        <v>18</v>
      </c>
      <c r="AN3" s="1">
        <v>18</v>
      </c>
      <c r="AO3" s="1">
        <v>1</v>
      </c>
      <c r="AQ3" s="1">
        <v>16</v>
      </c>
      <c r="AR3" s="1" t="s">
        <v>321</v>
      </c>
      <c r="AT3" s="1">
        <v>1</v>
      </c>
      <c r="AU3" s="1">
        <v>1</v>
      </c>
      <c r="AV3" s="1" t="s">
        <v>33</v>
      </c>
      <c r="AW3" s="1">
        <v>18</v>
      </c>
      <c r="AX3" s="1">
        <v>6</v>
      </c>
      <c r="AY3" s="1" t="s">
        <v>60</v>
      </c>
      <c r="BC3" s="1">
        <v>6</v>
      </c>
      <c r="BD3" s="1" t="s">
        <v>60</v>
      </c>
      <c r="BG3" s="1" t="s">
        <v>61</v>
      </c>
      <c r="BH3" s="1">
        <v>1</v>
      </c>
      <c r="BI3" s="1" t="s">
        <v>58</v>
      </c>
      <c r="BJ3" s="1">
        <v>2</v>
      </c>
      <c r="BL3" s="1" t="s">
        <v>62</v>
      </c>
      <c r="BM3" s="1" t="s">
        <v>63</v>
      </c>
      <c r="BN3" s="1" t="s">
        <v>64</v>
      </c>
      <c r="BO3" s="1">
        <v>1</v>
      </c>
      <c r="BP3" s="1">
        <v>2</v>
      </c>
      <c r="CB3" s="1" t="s">
        <v>65</v>
      </c>
      <c r="CC3" s="1">
        <v>3</v>
      </c>
      <c r="CD3" s="1" t="s">
        <v>58</v>
      </c>
      <c r="CF3" s="1">
        <v>1</v>
      </c>
      <c r="CG3" s="1" t="s">
        <v>58</v>
      </c>
      <c r="CJ3" s="1">
        <v>30</v>
      </c>
      <c r="CK3" s="1" t="s">
        <v>48</v>
      </c>
      <c r="CL3" s="1">
        <v>2</v>
      </c>
      <c r="CT3" s="1">
        <v>0.95833333333333337</v>
      </c>
      <c r="CU3" s="1" t="s">
        <v>66</v>
      </c>
      <c r="CV3" s="1" t="s">
        <v>67</v>
      </c>
      <c r="CW3" s="1">
        <v>1</v>
      </c>
      <c r="CX3" s="1" t="s">
        <v>58</v>
      </c>
      <c r="CZ3" s="1" t="s">
        <v>68</v>
      </c>
      <c r="DB3" s="1" t="s">
        <v>69</v>
      </c>
      <c r="DD3" s="1">
        <v>1</v>
      </c>
      <c r="DE3" s="1" t="s">
        <v>46</v>
      </c>
      <c r="DF3" s="1">
        <v>1</v>
      </c>
      <c r="DG3" s="1" t="s">
        <v>70</v>
      </c>
      <c r="DH3" s="1">
        <v>30</v>
      </c>
      <c r="DI3" s="1" t="s">
        <v>48</v>
      </c>
      <c r="DJ3" s="1">
        <v>45</v>
      </c>
      <c r="DK3" s="1" t="s">
        <v>48</v>
      </c>
      <c r="DL3" s="1" t="s">
        <v>57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V3" s="1" t="s">
        <v>336</v>
      </c>
      <c r="EA3" s="1" t="s">
        <v>73</v>
      </c>
      <c r="EL3" s="1">
        <v>2</v>
      </c>
      <c r="EM3" s="1">
        <v>4</v>
      </c>
      <c r="EN3" s="1">
        <v>4</v>
      </c>
      <c r="EO3" s="1">
        <v>4</v>
      </c>
      <c r="EP3" s="1" t="s">
        <v>496</v>
      </c>
      <c r="EQ3" s="1" t="s">
        <v>494</v>
      </c>
      <c r="ER3" s="1" t="s">
        <v>495</v>
      </c>
    </row>
    <row r="4" spans="1:152">
      <c r="A4" s="1">
        <v>9</v>
      </c>
      <c r="B4" s="1">
        <v>30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 t="s">
        <v>26</v>
      </c>
      <c r="M4" s="1" t="s">
        <v>36</v>
      </c>
      <c r="N4" s="1">
        <v>5</v>
      </c>
      <c r="O4" s="1">
        <v>5</v>
      </c>
      <c r="P4" s="1">
        <f t="shared" si="0"/>
        <v>25</v>
      </c>
      <c r="Q4" s="1">
        <v>30</v>
      </c>
      <c r="R4" s="1">
        <v>1</v>
      </c>
      <c r="S4" s="1">
        <v>1</v>
      </c>
      <c r="T4" s="1" t="s">
        <v>27</v>
      </c>
      <c r="U4" s="1">
        <v>12</v>
      </c>
      <c r="X4" s="1">
        <v>30</v>
      </c>
      <c r="Y4" s="1">
        <v>1</v>
      </c>
      <c r="Z4" s="1">
        <v>1</v>
      </c>
      <c r="AA4" s="1">
        <v>21</v>
      </c>
      <c r="AB4" s="1">
        <v>21</v>
      </c>
      <c r="AD4" s="1">
        <v>1</v>
      </c>
      <c r="AE4" s="1">
        <v>1.5</v>
      </c>
      <c r="AF4" s="1">
        <v>25</v>
      </c>
      <c r="AG4" s="1">
        <v>25</v>
      </c>
      <c r="AH4" s="1">
        <v>2</v>
      </c>
      <c r="AL4" s="1">
        <v>2.5</v>
      </c>
      <c r="AM4" s="1">
        <v>5</v>
      </c>
      <c r="AN4" s="1">
        <v>30</v>
      </c>
      <c r="AO4" s="1">
        <v>1</v>
      </c>
      <c r="AP4" s="1">
        <v>1</v>
      </c>
      <c r="AQ4" s="1">
        <v>1</v>
      </c>
      <c r="AR4" s="1" t="s">
        <v>39</v>
      </c>
      <c r="AT4" s="1">
        <v>1</v>
      </c>
      <c r="AU4" s="1">
        <v>1</v>
      </c>
      <c r="AW4" s="1">
        <v>15</v>
      </c>
      <c r="AX4" s="1">
        <v>15</v>
      </c>
      <c r="AY4" s="1" t="s">
        <v>46</v>
      </c>
      <c r="BC4" s="1">
        <v>5</v>
      </c>
      <c r="BD4" s="1" t="s">
        <v>48</v>
      </c>
      <c r="BG4" s="1" t="s">
        <v>74</v>
      </c>
      <c r="BH4" s="1">
        <v>15</v>
      </c>
      <c r="BI4" s="1" t="s">
        <v>46</v>
      </c>
      <c r="BJ4" s="1">
        <v>3</v>
      </c>
      <c r="BK4" s="1" t="s">
        <v>75</v>
      </c>
      <c r="BN4" s="1" t="s">
        <v>76</v>
      </c>
      <c r="BO4" s="1">
        <v>1</v>
      </c>
      <c r="BP4" s="1">
        <v>2</v>
      </c>
      <c r="CA4" s="1" t="s">
        <v>77</v>
      </c>
      <c r="CB4" s="1" t="s">
        <v>78</v>
      </c>
      <c r="CC4" s="1">
        <v>5</v>
      </c>
      <c r="CD4" s="1" t="s">
        <v>48</v>
      </c>
      <c r="CF4" s="1">
        <v>5</v>
      </c>
      <c r="CG4" s="1" t="s">
        <v>48</v>
      </c>
      <c r="CJ4" s="1">
        <v>5</v>
      </c>
      <c r="CK4" s="1" t="s">
        <v>48</v>
      </c>
      <c r="CL4" s="1">
        <v>2</v>
      </c>
      <c r="CT4" s="1" t="s">
        <v>79</v>
      </c>
      <c r="CU4" s="1" t="s">
        <v>80</v>
      </c>
      <c r="CV4" s="1" t="s">
        <v>81</v>
      </c>
      <c r="DA4" s="1">
        <v>1</v>
      </c>
      <c r="DB4" s="1" t="s">
        <v>82</v>
      </c>
      <c r="DD4" s="1">
        <v>2</v>
      </c>
      <c r="DE4" s="1" t="s">
        <v>46</v>
      </c>
      <c r="DF4" s="1">
        <v>0</v>
      </c>
      <c r="DH4" s="1">
        <v>5</v>
      </c>
      <c r="DI4" s="1" t="s">
        <v>48</v>
      </c>
      <c r="DJ4" s="1">
        <v>1</v>
      </c>
      <c r="DK4" s="1" t="s">
        <v>48</v>
      </c>
      <c r="DL4" s="1" t="s">
        <v>84</v>
      </c>
      <c r="DO4" s="1">
        <v>0</v>
      </c>
      <c r="DP4" s="1">
        <v>0</v>
      </c>
      <c r="DQ4" s="1">
        <v>0</v>
      </c>
      <c r="DR4" s="1">
        <v>0</v>
      </c>
      <c r="DT4" s="1">
        <v>7</v>
      </c>
      <c r="DU4" s="1" t="s">
        <v>58</v>
      </c>
      <c r="DV4" s="1" t="s">
        <v>337</v>
      </c>
      <c r="DW4" s="1" t="s">
        <v>85</v>
      </c>
      <c r="DX4" s="1">
        <v>5</v>
      </c>
      <c r="EA4" s="1" t="s">
        <v>86</v>
      </c>
      <c r="EE4" s="1" t="s">
        <v>87</v>
      </c>
      <c r="EH4" s="1">
        <v>2.5</v>
      </c>
      <c r="EI4" s="1" t="s">
        <v>88</v>
      </c>
      <c r="EL4" s="1">
        <v>1</v>
      </c>
      <c r="EM4" s="1">
        <v>4</v>
      </c>
      <c r="EN4" s="1">
        <v>3</v>
      </c>
      <c r="EO4" s="1">
        <v>4</v>
      </c>
      <c r="EP4" s="1" t="s">
        <v>497</v>
      </c>
      <c r="EQ4" s="1" t="s">
        <v>498</v>
      </c>
    </row>
    <row r="5" spans="1:152">
      <c r="A5" s="1">
        <v>10</v>
      </c>
      <c r="B5" s="1">
        <v>22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 t="s">
        <v>28</v>
      </c>
      <c r="M5" s="1" t="s">
        <v>22</v>
      </c>
      <c r="N5" s="1">
        <v>7.5</v>
      </c>
      <c r="O5" s="1">
        <v>15</v>
      </c>
      <c r="P5" s="1">
        <f t="shared" si="0"/>
        <v>7</v>
      </c>
      <c r="Q5" s="1">
        <v>22</v>
      </c>
      <c r="R5" s="1">
        <v>2</v>
      </c>
      <c r="S5" s="1">
        <v>1</v>
      </c>
      <c r="T5" s="1" t="s">
        <v>29</v>
      </c>
      <c r="U5" s="1">
        <v>15</v>
      </c>
      <c r="X5" s="1">
        <v>21</v>
      </c>
      <c r="Y5" s="1">
        <v>2</v>
      </c>
      <c r="AD5" s="1">
        <v>1</v>
      </c>
      <c r="AE5" s="1">
        <v>3.5</v>
      </c>
      <c r="AF5" s="1">
        <v>19</v>
      </c>
      <c r="AG5" s="1">
        <v>22</v>
      </c>
      <c r="AH5" s="1">
        <v>1</v>
      </c>
      <c r="AI5" s="1">
        <v>2</v>
      </c>
      <c r="AL5" s="1">
        <v>2</v>
      </c>
      <c r="AM5" s="1">
        <v>19</v>
      </c>
      <c r="AN5" s="1">
        <v>22</v>
      </c>
      <c r="AO5" s="1">
        <v>1</v>
      </c>
      <c r="AP5" s="1">
        <v>1</v>
      </c>
      <c r="AQ5" s="1">
        <v>3</v>
      </c>
      <c r="AR5" s="1" t="s">
        <v>39</v>
      </c>
      <c r="AT5" s="1">
        <v>1</v>
      </c>
      <c r="AU5" s="1">
        <v>1</v>
      </c>
      <c r="AW5" s="1">
        <v>14.5</v>
      </c>
      <c r="AX5" s="1">
        <v>7.5</v>
      </c>
      <c r="AY5" s="1" t="s">
        <v>46</v>
      </c>
      <c r="BC5" s="1">
        <v>2</v>
      </c>
      <c r="BD5" s="1" t="s">
        <v>58</v>
      </c>
      <c r="BG5" s="1" t="s">
        <v>89</v>
      </c>
      <c r="BH5" s="1">
        <v>2</v>
      </c>
      <c r="BI5" s="1" t="s">
        <v>58</v>
      </c>
      <c r="BJ5" s="1">
        <v>3</v>
      </c>
      <c r="BK5" s="1" t="s">
        <v>90</v>
      </c>
      <c r="BM5" s="1" t="s">
        <v>91</v>
      </c>
      <c r="BO5" s="1">
        <v>0</v>
      </c>
      <c r="BP5" s="1">
        <v>1</v>
      </c>
      <c r="BQ5" s="1">
        <v>1</v>
      </c>
      <c r="BT5" s="1" t="s">
        <v>311</v>
      </c>
      <c r="BU5" s="1">
        <v>1.75</v>
      </c>
      <c r="BV5" s="1" t="s">
        <v>58</v>
      </c>
      <c r="BX5" s="1">
        <v>41847</v>
      </c>
      <c r="CA5" s="1" t="s">
        <v>92</v>
      </c>
      <c r="CB5" s="1" t="s">
        <v>21</v>
      </c>
      <c r="CC5" s="1">
        <v>7.5</v>
      </c>
      <c r="CD5" s="1" t="s">
        <v>46</v>
      </c>
      <c r="CE5" s="1" t="s">
        <v>93</v>
      </c>
      <c r="CF5" s="1">
        <v>2</v>
      </c>
      <c r="CG5" s="1" t="s">
        <v>58</v>
      </c>
      <c r="CH5" s="1" t="s">
        <v>93</v>
      </c>
      <c r="CJ5" s="1">
        <v>2</v>
      </c>
      <c r="CK5" s="1" t="s">
        <v>58</v>
      </c>
      <c r="CL5" s="1">
        <v>1</v>
      </c>
      <c r="CM5" s="1" t="s">
        <v>94</v>
      </c>
      <c r="CN5" s="1">
        <v>1</v>
      </c>
      <c r="CQ5" s="1" t="s">
        <v>95</v>
      </c>
      <c r="CR5" s="1">
        <v>140</v>
      </c>
      <c r="CS5" s="1" t="s">
        <v>48</v>
      </c>
      <c r="CT5" s="1" t="s">
        <v>96</v>
      </c>
      <c r="CU5" s="1" t="s">
        <v>97</v>
      </c>
      <c r="CV5" s="1" t="s">
        <v>98</v>
      </c>
      <c r="DB5" s="1" t="s">
        <v>99</v>
      </c>
      <c r="DD5" s="1">
        <v>4</v>
      </c>
      <c r="DE5" s="1" t="s">
        <v>60</v>
      </c>
      <c r="DF5" s="1">
        <v>2</v>
      </c>
      <c r="DG5" s="1" t="s">
        <v>70</v>
      </c>
      <c r="DH5" s="1">
        <v>2</v>
      </c>
      <c r="DI5" s="1" t="s">
        <v>58</v>
      </c>
      <c r="DJ5" s="1">
        <v>2</v>
      </c>
      <c r="DK5" s="1" t="s">
        <v>58</v>
      </c>
      <c r="DL5" s="1" t="s">
        <v>57</v>
      </c>
      <c r="DO5" s="1">
        <v>0</v>
      </c>
      <c r="DP5" s="1">
        <v>0</v>
      </c>
      <c r="DQ5" s="1">
        <v>0</v>
      </c>
      <c r="DR5" s="1">
        <v>0</v>
      </c>
      <c r="DS5" s="1">
        <v>4</v>
      </c>
      <c r="DV5" s="1" t="s">
        <v>337</v>
      </c>
      <c r="EH5" s="1">
        <v>2</v>
      </c>
      <c r="EI5" s="1" t="s">
        <v>60</v>
      </c>
      <c r="EL5" s="1">
        <v>1</v>
      </c>
      <c r="EM5" s="1">
        <v>5</v>
      </c>
      <c r="EN5" s="1">
        <v>2</v>
      </c>
      <c r="EO5" s="1">
        <v>5</v>
      </c>
      <c r="EP5" s="1" t="s">
        <v>499</v>
      </c>
      <c r="EQ5" s="1" t="s">
        <v>500</v>
      </c>
      <c r="ER5" s="1" t="s">
        <v>501</v>
      </c>
      <c r="ES5" s="1" t="s">
        <v>502</v>
      </c>
    </row>
    <row r="6" spans="1:152">
      <c r="A6" s="1">
        <v>12</v>
      </c>
      <c r="B6" s="1">
        <v>27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 t="s">
        <v>22</v>
      </c>
      <c r="M6" s="1" t="s">
        <v>22</v>
      </c>
      <c r="N6" s="1">
        <v>9</v>
      </c>
      <c r="O6" s="1">
        <v>9</v>
      </c>
      <c r="P6" s="1">
        <f t="shared" si="0"/>
        <v>18</v>
      </c>
      <c r="Q6" s="1">
        <v>27</v>
      </c>
      <c r="R6" s="1">
        <v>1</v>
      </c>
      <c r="S6" s="1">
        <v>1</v>
      </c>
      <c r="T6" s="1" t="s">
        <v>29</v>
      </c>
      <c r="U6" s="1">
        <v>9</v>
      </c>
      <c r="X6" s="1">
        <v>25</v>
      </c>
      <c r="Y6" s="1">
        <v>2</v>
      </c>
      <c r="AD6" s="1">
        <v>1</v>
      </c>
      <c r="AE6" s="1">
        <v>10</v>
      </c>
      <c r="AF6" s="1">
        <v>13</v>
      </c>
      <c r="AG6" s="1">
        <v>27</v>
      </c>
      <c r="AH6" s="1">
        <v>2</v>
      </c>
      <c r="AL6" s="1">
        <v>5</v>
      </c>
      <c r="AM6" s="1">
        <v>16</v>
      </c>
      <c r="AN6" s="1">
        <v>27</v>
      </c>
      <c r="AO6" s="1">
        <v>1</v>
      </c>
      <c r="AP6" s="1">
        <v>1</v>
      </c>
      <c r="AQ6" s="1">
        <v>3</v>
      </c>
      <c r="AR6" s="1" t="s">
        <v>39</v>
      </c>
      <c r="AT6" s="1">
        <v>1</v>
      </c>
      <c r="AU6" s="1">
        <v>1</v>
      </c>
      <c r="AW6" s="1">
        <v>16</v>
      </c>
      <c r="AX6" s="1">
        <v>11</v>
      </c>
      <c r="AY6" s="1" t="s">
        <v>46</v>
      </c>
      <c r="BC6" s="1">
        <v>1</v>
      </c>
      <c r="BD6" s="1" t="s">
        <v>58</v>
      </c>
      <c r="BG6" s="1" t="s">
        <v>101</v>
      </c>
      <c r="BH6" s="1">
        <v>5</v>
      </c>
      <c r="BI6" s="1" t="s">
        <v>102</v>
      </c>
      <c r="BJ6" s="1">
        <v>2</v>
      </c>
      <c r="BK6" s="1" t="s">
        <v>103</v>
      </c>
      <c r="BM6" s="1" t="s">
        <v>104</v>
      </c>
      <c r="BN6" s="1" t="s">
        <v>105</v>
      </c>
      <c r="BO6" s="1">
        <v>1</v>
      </c>
      <c r="BP6" s="1">
        <v>2</v>
      </c>
      <c r="CA6" s="1" t="s">
        <v>106</v>
      </c>
      <c r="CC6" s="1">
        <v>1</v>
      </c>
      <c r="CD6" s="1" t="s">
        <v>58</v>
      </c>
      <c r="CE6" s="1" t="s">
        <v>107</v>
      </c>
      <c r="CF6" s="1">
        <v>1</v>
      </c>
      <c r="CG6" s="1" t="s">
        <v>58</v>
      </c>
      <c r="CH6" s="1" t="s">
        <v>108</v>
      </c>
      <c r="CJ6" s="1">
        <v>5</v>
      </c>
      <c r="CK6" s="1" t="s">
        <v>102</v>
      </c>
      <c r="CL6" s="1">
        <v>2</v>
      </c>
      <c r="CT6" s="1">
        <v>8.3333333333333329E-2</v>
      </c>
      <c r="CU6" s="1" t="s">
        <v>109</v>
      </c>
      <c r="DB6" s="1" t="s">
        <v>110</v>
      </c>
      <c r="DD6" s="1">
        <v>1</v>
      </c>
      <c r="DE6" s="1" t="s">
        <v>58</v>
      </c>
      <c r="DF6" s="1">
        <v>1</v>
      </c>
      <c r="DG6" s="1" t="s">
        <v>58</v>
      </c>
      <c r="DH6" s="1">
        <v>5</v>
      </c>
      <c r="DI6" s="1" t="s">
        <v>102</v>
      </c>
      <c r="DJ6" s="1">
        <v>5</v>
      </c>
      <c r="DK6" s="1" t="s">
        <v>102</v>
      </c>
      <c r="DL6" s="1" t="s">
        <v>57</v>
      </c>
      <c r="DO6" s="1">
        <v>0</v>
      </c>
      <c r="DP6" s="1">
        <v>0</v>
      </c>
      <c r="DQ6" s="1">
        <v>0</v>
      </c>
      <c r="DR6" s="1">
        <v>0</v>
      </c>
      <c r="DS6" s="1">
        <v>10</v>
      </c>
      <c r="DT6" s="1">
        <v>8</v>
      </c>
      <c r="DU6" s="1" t="s">
        <v>58</v>
      </c>
      <c r="DV6" s="1" t="s">
        <v>337</v>
      </c>
      <c r="DW6" s="1">
        <v>10</v>
      </c>
      <c r="DX6" s="1">
        <v>10</v>
      </c>
      <c r="EE6" s="1">
        <v>11</v>
      </c>
      <c r="EL6" s="1">
        <v>1</v>
      </c>
      <c r="EM6" s="1">
        <v>5</v>
      </c>
      <c r="EN6" s="1">
        <v>3</v>
      </c>
      <c r="EO6" s="1">
        <v>4</v>
      </c>
      <c r="EP6" s="1" t="s">
        <v>503</v>
      </c>
      <c r="EQ6" s="1" t="s">
        <v>504</v>
      </c>
      <c r="ER6" s="1" t="s">
        <v>505</v>
      </c>
    </row>
    <row r="7" spans="1:152">
      <c r="A7" s="1">
        <v>13</v>
      </c>
      <c r="B7" s="1">
        <v>19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 t="s">
        <v>31</v>
      </c>
      <c r="M7" s="1" t="s">
        <v>36</v>
      </c>
      <c r="N7" s="1">
        <v>17</v>
      </c>
      <c r="O7" s="1">
        <v>14</v>
      </c>
      <c r="P7" s="1">
        <f t="shared" si="0"/>
        <v>5</v>
      </c>
      <c r="Q7" s="1">
        <v>19</v>
      </c>
      <c r="R7" s="1">
        <v>1</v>
      </c>
      <c r="S7" s="1">
        <v>1</v>
      </c>
      <c r="T7" s="1" t="s">
        <v>32</v>
      </c>
      <c r="U7" s="1">
        <v>17</v>
      </c>
      <c r="X7" s="1">
        <v>19</v>
      </c>
      <c r="Y7" s="1">
        <v>2</v>
      </c>
      <c r="AD7" s="1">
        <v>1</v>
      </c>
      <c r="AE7" s="1">
        <v>5</v>
      </c>
      <c r="AF7" s="1">
        <v>18</v>
      </c>
      <c r="AG7" s="1">
        <v>19</v>
      </c>
      <c r="AH7" s="1">
        <v>2</v>
      </c>
      <c r="AI7" s="1">
        <v>1</v>
      </c>
      <c r="AK7" s="1">
        <v>19</v>
      </c>
      <c r="AL7" s="1">
        <v>3.5</v>
      </c>
      <c r="AM7" s="1">
        <v>19</v>
      </c>
      <c r="AN7" s="1">
        <v>19</v>
      </c>
      <c r="AO7" s="1">
        <v>1</v>
      </c>
      <c r="AP7" s="1">
        <v>1</v>
      </c>
      <c r="AQ7" s="1">
        <v>3</v>
      </c>
      <c r="AR7" s="1" t="s">
        <v>39</v>
      </c>
      <c r="AT7" s="1">
        <v>1</v>
      </c>
      <c r="AU7" s="1">
        <v>1</v>
      </c>
      <c r="AW7" s="1">
        <v>19</v>
      </c>
      <c r="AX7" s="1">
        <v>2</v>
      </c>
      <c r="AY7" s="1" t="s">
        <v>60</v>
      </c>
      <c r="BC7" s="1">
        <v>1</v>
      </c>
      <c r="BD7" s="1" t="s">
        <v>48</v>
      </c>
      <c r="BG7" s="1" t="s">
        <v>83</v>
      </c>
      <c r="BH7" s="1">
        <v>1</v>
      </c>
      <c r="BI7" s="1" t="s">
        <v>48</v>
      </c>
      <c r="BJ7" s="1">
        <v>1</v>
      </c>
      <c r="BK7" s="1" t="s">
        <v>111</v>
      </c>
      <c r="BL7" s="1" t="s">
        <v>112</v>
      </c>
      <c r="BN7" s="1" t="s">
        <v>113</v>
      </c>
      <c r="BO7" s="1">
        <v>1</v>
      </c>
      <c r="BP7" s="1">
        <v>2</v>
      </c>
      <c r="CA7" s="1" t="s">
        <v>114</v>
      </c>
      <c r="CB7" s="1" t="s">
        <v>115</v>
      </c>
      <c r="CC7" s="1">
        <v>4.5</v>
      </c>
      <c r="CD7" s="1" t="s">
        <v>60</v>
      </c>
      <c r="CE7" s="1" t="s">
        <v>83</v>
      </c>
      <c r="CF7" s="1">
        <v>1</v>
      </c>
      <c r="CG7" s="1" t="s">
        <v>48</v>
      </c>
      <c r="CH7" s="1" t="s">
        <v>83</v>
      </c>
      <c r="CJ7" s="1">
        <v>1</v>
      </c>
      <c r="CK7" s="1" t="s">
        <v>48</v>
      </c>
      <c r="CL7" s="1">
        <v>2</v>
      </c>
      <c r="CT7" s="1">
        <v>0.19791666666666666</v>
      </c>
      <c r="CU7" s="1" t="s">
        <v>310</v>
      </c>
      <c r="CV7" s="1">
        <v>0</v>
      </c>
      <c r="CW7" s="1">
        <v>0</v>
      </c>
      <c r="CX7" s="1" t="s">
        <v>48</v>
      </c>
      <c r="DB7" s="1" t="s">
        <v>116</v>
      </c>
      <c r="DD7" s="1">
        <v>4</v>
      </c>
      <c r="DE7" s="1" t="s">
        <v>58</v>
      </c>
      <c r="DF7" s="1">
        <v>0</v>
      </c>
      <c r="DH7" s="1">
        <v>1</v>
      </c>
      <c r="DI7" s="1" t="s">
        <v>48</v>
      </c>
      <c r="DL7" s="1" t="s">
        <v>57</v>
      </c>
      <c r="DO7" s="1">
        <v>2</v>
      </c>
      <c r="DP7" s="1" t="s">
        <v>473</v>
      </c>
      <c r="DQ7" s="1">
        <v>2</v>
      </c>
      <c r="DR7" s="1">
        <v>0</v>
      </c>
      <c r="EE7" s="1">
        <v>4</v>
      </c>
      <c r="EH7" s="1">
        <v>1</v>
      </c>
      <c r="EI7" s="1" t="s">
        <v>60</v>
      </c>
      <c r="EL7" s="1">
        <v>2</v>
      </c>
      <c r="EM7" s="1">
        <v>5</v>
      </c>
      <c r="EN7" s="1">
        <v>5</v>
      </c>
      <c r="EO7" s="1">
        <v>2</v>
      </c>
      <c r="EP7" s="1" t="s">
        <v>506</v>
      </c>
      <c r="EQ7" s="1" t="s">
        <v>507</v>
      </c>
      <c r="ER7" s="1" t="s">
        <v>508</v>
      </c>
    </row>
    <row r="8" spans="1:152">
      <c r="A8" s="1">
        <v>14</v>
      </c>
      <c r="B8" s="1">
        <v>18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1</v>
      </c>
      <c r="L8" s="1" t="s">
        <v>30</v>
      </c>
      <c r="M8" s="1" t="s">
        <v>317</v>
      </c>
      <c r="N8" s="1">
        <v>11.5</v>
      </c>
      <c r="O8" s="1">
        <v>12</v>
      </c>
      <c r="P8" s="1">
        <f t="shared" si="0"/>
        <v>6</v>
      </c>
      <c r="Q8" s="1">
        <v>18</v>
      </c>
      <c r="R8" s="1">
        <v>1</v>
      </c>
      <c r="S8" s="1">
        <v>1</v>
      </c>
      <c r="T8" s="1">
        <v>1</v>
      </c>
      <c r="U8" s="1">
        <v>12</v>
      </c>
      <c r="Y8" s="1">
        <v>2</v>
      </c>
      <c r="AD8" s="1">
        <v>1</v>
      </c>
      <c r="AE8" s="1">
        <v>1.5</v>
      </c>
      <c r="AF8" s="1">
        <v>11</v>
      </c>
      <c r="AG8" s="1">
        <v>16.5</v>
      </c>
      <c r="AH8" s="1">
        <v>2</v>
      </c>
      <c r="AL8" s="1">
        <v>1</v>
      </c>
      <c r="AM8" s="1">
        <v>18</v>
      </c>
      <c r="AN8" s="1">
        <v>18</v>
      </c>
      <c r="AO8" s="1">
        <v>1</v>
      </c>
      <c r="AP8" s="1">
        <v>1</v>
      </c>
      <c r="AQ8" s="1">
        <v>7</v>
      </c>
      <c r="AR8" s="1" t="s">
        <v>322</v>
      </c>
      <c r="AT8" s="1">
        <v>1</v>
      </c>
      <c r="AU8" s="1">
        <v>1</v>
      </c>
      <c r="AW8" s="1">
        <v>12</v>
      </c>
      <c r="AX8" s="1">
        <v>6</v>
      </c>
      <c r="AY8" s="1" t="s">
        <v>46</v>
      </c>
      <c r="BC8" s="1">
        <v>1</v>
      </c>
      <c r="BD8" s="1" t="s">
        <v>48</v>
      </c>
      <c r="BH8" s="1">
        <v>1</v>
      </c>
      <c r="BI8" s="1" t="s">
        <v>48</v>
      </c>
      <c r="BJ8" s="1">
        <v>2</v>
      </c>
      <c r="BK8" s="1" t="s">
        <v>117</v>
      </c>
      <c r="BO8" s="1">
        <v>0</v>
      </c>
      <c r="BP8" s="1">
        <v>2</v>
      </c>
      <c r="CB8" s="1">
        <v>12</v>
      </c>
      <c r="CC8" s="1">
        <v>7</v>
      </c>
      <c r="CD8" s="1" t="s">
        <v>46</v>
      </c>
      <c r="CF8" s="1">
        <v>1</v>
      </c>
      <c r="CG8" s="1" t="s">
        <v>48</v>
      </c>
      <c r="CJ8" s="1">
        <v>1</v>
      </c>
      <c r="CK8" s="1" t="s">
        <v>48</v>
      </c>
      <c r="CL8" s="1">
        <v>2</v>
      </c>
      <c r="CT8" s="1" t="s">
        <v>118</v>
      </c>
      <c r="CU8" s="1" t="s">
        <v>119</v>
      </c>
      <c r="DB8" s="1">
        <v>0</v>
      </c>
      <c r="DD8" s="1">
        <v>1</v>
      </c>
      <c r="DE8" s="1" t="s">
        <v>48</v>
      </c>
      <c r="DF8" s="1">
        <v>0</v>
      </c>
      <c r="DH8" s="1">
        <v>1</v>
      </c>
      <c r="DI8" s="1" t="s">
        <v>48</v>
      </c>
      <c r="DO8" s="1">
        <v>0</v>
      </c>
      <c r="DP8" s="1">
        <v>0</v>
      </c>
      <c r="DQ8" s="1">
        <v>0</v>
      </c>
      <c r="DR8" s="1">
        <v>0</v>
      </c>
      <c r="EL8" s="1">
        <v>2</v>
      </c>
      <c r="EM8" s="1">
        <v>5</v>
      </c>
      <c r="EN8" s="1">
        <v>1</v>
      </c>
      <c r="EO8" s="1">
        <v>5</v>
      </c>
      <c r="EP8" s="1" t="s">
        <v>509</v>
      </c>
      <c r="EQ8" s="1" t="s">
        <v>511</v>
      </c>
    </row>
    <row r="9" spans="1:152">
      <c r="A9" s="1">
        <v>15</v>
      </c>
      <c r="B9" s="1">
        <v>30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 t="s">
        <v>34</v>
      </c>
      <c r="M9" s="1" t="s">
        <v>35</v>
      </c>
      <c r="N9" s="1">
        <v>10</v>
      </c>
      <c r="O9" s="1">
        <v>19</v>
      </c>
      <c r="P9" s="1">
        <f t="shared" si="0"/>
        <v>11</v>
      </c>
      <c r="Q9" s="1">
        <v>30</v>
      </c>
      <c r="R9" s="1">
        <v>2</v>
      </c>
      <c r="S9" s="1">
        <v>1</v>
      </c>
      <c r="T9" s="1" t="s">
        <v>29</v>
      </c>
      <c r="U9" s="1">
        <v>15</v>
      </c>
      <c r="X9" s="1">
        <v>30</v>
      </c>
      <c r="Y9" s="1">
        <v>2</v>
      </c>
      <c r="AD9" s="1">
        <v>1</v>
      </c>
      <c r="AE9" s="1">
        <v>18</v>
      </c>
      <c r="AF9" s="1">
        <v>19</v>
      </c>
      <c r="AG9" s="1">
        <v>30</v>
      </c>
      <c r="AH9" s="1">
        <v>1</v>
      </c>
      <c r="AI9" s="1" t="s">
        <v>29</v>
      </c>
      <c r="AL9" s="1">
        <v>3.5</v>
      </c>
      <c r="AM9" s="1">
        <v>19</v>
      </c>
      <c r="AN9" s="1">
        <v>30</v>
      </c>
      <c r="AO9" s="1">
        <v>1</v>
      </c>
      <c r="AP9" s="1">
        <v>1</v>
      </c>
      <c r="AR9" s="1" t="s">
        <v>39</v>
      </c>
      <c r="AS9" s="1" t="s">
        <v>329</v>
      </c>
      <c r="AT9" s="1">
        <v>2</v>
      </c>
      <c r="AU9" s="1">
        <v>1</v>
      </c>
      <c r="AW9" s="1">
        <v>19</v>
      </c>
      <c r="AX9" s="1">
        <v>11</v>
      </c>
      <c r="AY9" s="1" t="s">
        <v>46</v>
      </c>
      <c r="AZ9" s="1">
        <v>30</v>
      </c>
      <c r="BA9" s="1">
        <v>1</v>
      </c>
      <c r="BB9" s="1" t="s">
        <v>88</v>
      </c>
      <c r="BC9" s="1">
        <v>1.5</v>
      </c>
      <c r="BD9" s="1" t="s">
        <v>88</v>
      </c>
      <c r="BG9" s="1" t="s">
        <v>120</v>
      </c>
      <c r="BH9" s="1">
        <v>36</v>
      </c>
      <c r="BI9" s="1" t="s">
        <v>58</v>
      </c>
      <c r="BJ9" s="1">
        <v>1</v>
      </c>
      <c r="BK9" s="1" t="s">
        <v>121</v>
      </c>
      <c r="BM9" s="1" t="s">
        <v>122</v>
      </c>
      <c r="BN9" s="1" t="s">
        <v>123</v>
      </c>
      <c r="BO9" s="1">
        <v>1</v>
      </c>
      <c r="BP9" s="1">
        <v>1</v>
      </c>
      <c r="BQ9" s="1">
        <v>1</v>
      </c>
      <c r="BT9" s="1" t="s">
        <v>124</v>
      </c>
      <c r="BU9" s="1">
        <v>1</v>
      </c>
      <c r="BV9" s="1" t="s">
        <v>58</v>
      </c>
      <c r="BW9" s="1" t="s">
        <v>125</v>
      </c>
      <c r="BX9" s="1">
        <v>41494</v>
      </c>
      <c r="BY9" s="1">
        <v>1</v>
      </c>
      <c r="BZ9" s="1" t="s">
        <v>88</v>
      </c>
      <c r="CA9" s="1" t="s">
        <v>126</v>
      </c>
      <c r="CB9" s="1">
        <v>30</v>
      </c>
      <c r="CC9" s="1">
        <v>1</v>
      </c>
      <c r="CD9" s="1" t="s">
        <v>46</v>
      </c>
      <c r="CE9" s="1">
        <v>30</v>
      </c>
      <c r="CF9" s="1">
        <v>1</v>
      </c>
      <c r="CG9" s="1" t="s">
        <v>46</v>
      </c>
      <c r="CH9" s="1" t="s">
        <v>127</v>
      </c>
      <c r="CJ9" s="1">
        <v>36</v>
      </c>
      <c r="CK9" s="1" t="s">
        <v>58</v>
      </c>
      <c r="CL9" s="1">
        <v>1</v>
      </c>
      <c r="CN9" s="1">
        <v>1</v>
      </c>
      <c r="CQ9" s="1" t="s">
        <v>128</v>
      </c>
      <c r="CR9" s="1">
        <v>7</v>
      </c>
      <c r="CS9" s="1" t="s">
        <v>48</v>
      </c>
      <c r="CT9" s="1">
        <v>0.70833333333333337</v>
      </c>
      <c r="CU9" s="1" t="s">
        <v>129</v>
      </c>
      <c r="CV9" s="1" t="s">
        <v>130</v>
      </c>
      <c r="CW9" s="1">
        <v>2</v>
      </c>
      <c r="CX9" s="1" t="s">
        <v>88</v>
      </c>
      <c r="DC9" s="1" t="s">
        <v>131</v>
      </c>
      <c r="DD9" s="1">
        <v>2.5</v>
      </c>
      <c r="DE9" s="1" t="s">
        <v>60</v>
      </c>
      <c r="DF9" s="1">
        <v>2</v>
      </c>
      <c r="DG9" s="1" t="s">
        <v>102</v>
      </c>
      <c r="DH9" s="1">
        <v>51</v>
      </c>
      <c r="DI9" s="1" t="s">
        <v>58</v>
      </c>
      <c r="DJ9" s="1">
        <v>50</v>
      </c>
      <c r="DK9" s="1" t="s">
        <v>58</v>
      </c>
      <c r="DL9" s="1" t="s">
        <v>132</v>
      </c>
      <c r="DM9" s="1">
        <v>26</v>
      </c>
      <c r="DN9" s="1" t="s">
        <v>58</v>
      </c>
      <c r="DO9" s="1">
        <v>7</v>
      </c>
      <c r="DP9" s="1" t="s">
        <v>472</v>
      </c>
      <c r="DQ9" s="1">
        <v>3</v>
      </c>
      <c r="DR9" s="1">
        <v>5</v>
      </c>
      <c r="EL9" s="1">
        <v>1</v>
      </c>
      <c r="EM9" s="1">
        <v>5</v>
      </c>
      <c r="EN9" s="1">
        <v>5</v>
      </c>
      <c r="EO9" s="1">
        <v>4</v>
      </c>
      <c r="EP9" s="1" t="s">
        <v>512</v>
      </c>
      <c r="EQ9" s="1" t="s">
        <v>513</v>
      </c>
      <c r="ER9" s="1" t="s">
        <v>505</v>
      </c>
    </row>
    <row r="10" spans="1:152">
      <c r="A10" s="1">
        <v>27</v>
      </c>
      <c r="B10" s="1">
        <v>19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 t="s">
        <v>22</v>
      </c>
      <c r="M10" s="1" t="s">
        <v>22</v>
      </c>
      <c r="N10" s="1">
        <v>4</v>
      </c>
      <c r="O10" s="1">
        <v>12</v>
      </c>
      <c r="P10" s="1">
        <f t="shared" si="0"/>
        <v>7</v>
      </c>
      <c r="Q10" s="1">
        <v>19</v>
      </c>
      <c r="R10" s="1">
        <v>2</v>
      </c>
      <c r="S10" s="1">
        <v>1</v>
      </c>
      <c r="T10" s="1" t="s">
        <v>29</v>
      </c>
      <c r="U10" s="1">
        <v>14</v>
      </c>
      <c r="X10" s="1">
        <v>19</v>
      </c>
      <c r="Y10" s="1">
        <v>1</v>
      </c>
      <c r="Z10" s="1">
        <v>1</v>
      </c>
      <c r="AA10" s="1">
        <v>18</v>
      </c>
      <c r="AB10" s="1">
        <v>18</v>
      </c>
      <c r="AD10" s="1">
        <v>2</v>
      </c>
      <c r="AE10" s="1">
        <v>0</v>
      </c>
      <c r="AH10" s="1">
        <v>2</v>
      </c>
      <c r="AL10" s="1">
        <v>1</v>
      </c>
      <c r="AM10" s="1">
        <v>19</v>
      </c>
      <c r="AN10" s="1">
        <v>19</v>
      </c>
      <c r="AO10" s="1">
        <v>1</v>
      </c>
      <c r="AQ10" s="1">
        <v>7</v>
      </c>
      <c r="AR10" s="1" t="s">
        <v>321</v>
      </c>
      <c r="AT10" s="1">
        <v>1</v>
      </c>
      <c r="AU10" s="1">
        <v>1</v>
      </c>
      <c r="AW10" s="1">
        <v>16</v>
      </c>
      <c r="AX10" s="1">
        <v>3</v>
      </c>
      <c r="AY10" s="1" t="s">
        <v>46</v>
      </c>
      <c r="BC10" s="1">
        <v>1</v>
      </c>
      <c r="BD10" s="1" t="s">
        <v>48</v>
      </c>
      <c r="BG10" s="1" t="s">
        <v>133</v>
      </c>
      <c r="BH10" s="1">
        <v>1</v>
      </c>
      <c r="BI10" s="1" t="s">
        <v>48</v>
      </c>
      <c r="BJ10" s="1">
        <v>3</v>
      </c>
      <c r="BK10" s="1" t="s">
        <v>134</v>
      </c>
      <c r="BL10" s="1" t="s">
        <v>135</v>
      </c>
      <c r="BN10" s="1" t="s">
        <v>117</v>
      </c>
      <c r="BO10" s="1">
        <v>0</v>
      </c>
      <c r="BP10" s="1">
        <v>2</v>
      </c>
      <c r="CB10" s="1" t="s">
        <v>136</v>
      </c>
      <c r="CC10" s="1">
        <v>3</v>
      </c>
      <c r="CD10" s="1" t="s">
        <v>333</v>
      </c>
      <c r="CF10" s="1">
        <v>3</v>
      </c>
      <c r="CG10" s="1" t="s">
        <v>48</v>
      </c>
      <c r="CJ10" s="1">
        <v>3</v>
      </c>
      <c r="CK10" s="1" t="s">
        <v>48</v>
      </c>
      <c r="CL10" s="1">
        <v>1</v>
      </c>
      <c r="CM10" s="1" t="s">
        <v>137</v>
      </c>
      <c r="CN10" s="1">
        <v>0</v>
      </c>
      <c r="CO10" s="1" t="s">
        <v>138</v>
      </c>
      <c r="CP10" s="1" t="s">
        <v>139</v>
      </c>
      <c r="CQ10" s="1" t="s">
        <v>140</v>
      </c>
      <c r="CR10" s="1">
        <v>5</v>
      </c>
      <c r="CS10" s="1" t="s">
        <v>48</v>
      </c>
      <c r="CT10" s="1" t="s">
        <v>141</v>
      </c>
      <c r="CU10" s="1" t="s">
        <v>148</v>
      </c>
      <c r="DB10" s="1" t="s">
        <v>142</v>
      </c>
      <c r="DD10" s="1">
        <v>15</v>
      </c>
      <c r="DE10" s="1" t="s">
        <v>48</v>
      </c>
      <c r="DF10" s="1">
        <v>0</v>
      </c>
      <c r="DH10" s="1">
        <v>1</v>
      </c>
      <c r="DI10" s="1" t="s">
        <v>102</v>
      </c>
      <c r="DJ10" s="1">
        <v>3</v>
      </c>
      <c r="DK10" s="1" t="s">
        <v>48</v>
      </c>
      <c r="DO10" s="1">
        <v>1</v>
      </c>
      <c r="DP10" s="1" t="s">
        <v>474</v>
      </c>
      <c r="DQ10" s="1">
        <v>1</v>
      </c>
      <c r="DR10" s="1">
        <v>0</v>
      </c>
      <c r="DS10" s="1">
        <v>3</v>
      </c>
      <c r="DT10" s="1">
        <v>2</v>
      </c>
      <c r="DU10" s="1" t="s">
        <v>58</v>
      </c>
      <c r="DV10" s="1" t="s">
        <v>337</v>
      </c>
      <c r="EL10" s="1">
        <v>2</v>
      </c>
      <c r="EM10" s="1">
        <v>3</v>
      </c>
      <c r="EN10" s="1">
        <v>3</v>
      </c>
      <c r="EO10" s="1">
        <v>2</v>
      </c>
      <c r="EP10" s="1" t="s">
        <v>497</v>
      </c>
    </row>
    <row r="11" spans="1:152">
      <c r="A11" s="1">
        <v>28</v>
      </c>
      <c r="B11" s="1">
        <v>21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 t="s">
        <v>22</v>
      </c>
      <c r="M11" s="1" t="s">
        <v>22</v>
      </c>
      <c r="N11" s="1">
        <v>13.5</v>
      </c>
      <c r="O11" s="1">
        <v>16.5</v>
      </c>
      <c r="P11" s="1">
        <f t="shared" si="0"/>
        <v>4.5</v>
      </c>
      <c r="Q11" s="1">
        <v>21</v>
      </c>
      <c r="R11" s="1">
        <v>2</v>
      </c>
      <c r="S11" s="1">
        <v>1</v>
      </c>
      <c r="T11" s="1" t="s">
        <v>32</v>
      </c>
      <c r="U11" s="1">
        <v>14</v>
      </c>
      <c r="X11" s="1">
        <v>14</v>
      </c>
      <c r="Y11" s="1">
        <v>2</v>
      </c>
      <c r="AD11" s="1">
        <v>1</v>
      </c>
      <c r="AE11" s="1">
        <v>1</v>
      </c>
      <c r="AF11" s="1">
        <v>21</v>
      </c>
      <c r="AH11" s="1">
        <v>2</v>
      </c>
      <c r="AL11" s="1">
        <v>2</v>
      </c>
      <c r="AM11" s="1">
        <v>17.5</v>
      </c>
      <c r="AN11" s="1">
        <v>21</v>
      </c>
      <c r="AO11" s="1">
        <v>1</v>
      </c>
      <c r="AP11" s="1">
        <v>1</v>
      </c>
      <c r="AQ11" s="1">
        <v>1</v>
      </c>
      <c r="AR11" s="1" t="s">
        <v>39</v>
      </c>
      <c r="AS11" s="1" t="s">
        <v>331</v>
      </c>
      <c r="AT11" s="1">
        <v>2</v>
      </c>
      <c r="AU11" s="1">
        <v>1</v>
      </c>
      <c r="AW11" s="1">
        <v>15.5</v>
      </c>
      <c r="AX11" s="1">
        <v>5</v>
      </c>
      <c r="AY11" s="1" t="s">
        <v>46</v>
      </c>
      <c r="AZ11" s="1">
        <v>15.5</v>
      </c>
      <c r="BA11" s="1">
        <v>5.5</v>
      </c>
      <c r="BB11" s="1" t="s">
        <v>46</v>
      </c>
      <c r="BC11" s="1">
        <v>1</v>
      </c>
      <c r="BD11" s="1" t="s">
        <v>60</v>
      </c>
      <c r="BG11" s="1" t="s">
        <v>143</v>
      </c>
      <c r="BH11" s="1">
        <v>1</v>
      </c>
      <c r="BI11" s="1" t="s">
        <v>70</v>
      </c>
      <c r="BJ11" s="1">
        <v>2</v>
      </c>
      <c r="BK11" s="1" t="s">
        <v>72</v>
      </c>
      <c r="BM11" s="1" t="s">
        <v>144</v>
      </c>
      <c r="BO11" s="1">
        <v>0</v>
      </c>
      <c r="BP11" s="1">
        <v>1</v>
      </c>
      <c r="BQ11" s="1">
        <v>1</v>
      </c>
      <c r="BW11" s="1" t="s">
        <v>145</v>
      </c>
      <c r="BY11" s="1">
        <v>3</v>
      </c>
      <c r="BZ11" s="1" t="s">
        <v>88</v>
      </c>
      <c r="CA11" s="1" t="s">
        <v>146</v>
      </c>
      <c r="CB11" s="1" t="s">
        <v>147</v>
      </c>
      <c r="CC11" s="1">
        <v>1</v>
      </c>
      <c r="CD11" s="1" t="s">
        <v>60</v>
      </c>
      <c r="CF11" s="1">
        <v>1</v>
      </c>
      <c r="CG11" s="1" t="s">
        <v>60</v>
      </c>
      <c r="CH11" s="1" t="s">
        <v>72</v>
      </c>
      <c r="CJ11" s="1">
        <v>1</v>
      </c>
      <c r="CK11" s="1" t="s">
        <v>102</v>
      </c>
      <c r="CL11" s="1">
        <v>2</v>
      </c>
      <c r="CT11" s="1">
        <v>0.45833333333333331</v>
      </c>
      <c r="CU11" s="1" t="s">
        <v>148</v>
      </c>
      <c r="CV11" s="1" t="s">
        <v>149</v>
      </c>
      <c r="DB11" s="1" t="s">
        <v>150</v>
      </c>
      <c r="DD11" s="1">
        <v>6</v>
      </c>
      <c r="DE11" s="1" t="s">
        <v>60</v>
      </c>
      <c r="DF11" s="1">
        <v>1</v>
      </c>
      <c r="DG11" s="1" t="s">
        <v>60</v>
      </c>
      <c r="DH11" s="1">
        <v>1</v>
      </c>
      <c r="DI11" s="1" t="s">
        <v>48</v>
      </c>
      <c r="DL11" s="1" t="s">
        <v>57</v>
      </c>
      <c r="DO11" s="1">
        <v>2</v>
      </c>
      <c r="DP11" s="1" t="s">
        <v>475</v>
      </c>
      <c r="DQ11" s="1">
        <v>2</v>
      </c>
      <c r="DR11" s="1">
        <v>0</v>
      </c>
      <c r="EL11" s="1">
        <v>1</v>
      </c>
      <c r="EM11" s="1">
        <v>5</v>
      </c>
      <c r="EN11" s="1">
        <v>5</v>
      </c>
      <c r="EO11" s="1">
        <v>4</v>
      </c>
      <c r="EP11" s="1" t="s">
        <v>515</v>
      </c>
      <c r="EQ11" s="1" t="s">
        <v>514</v>
      </c>
    </row>
    <row r="12" spans="1:152">
      <c r="A12" s="1">
        <v>33</v>
      </c>
      <c r="B12" s="1">
        <v>38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 t="s">
        <v>38</v>
      </c>
      <c r="M12" s="1" t="s">
        <v>318</v>
      </c>
      <c r="N12" s="1">
        <v>16</v>
      </c>
      <c r="O12" s="1">
        <v>34.5</v>
      </c>
      <c r="P12" s="1">
        <f t="shared" si="0"/>
        <v>3.5</v>
      </c>
      <c r="Q12" s="1">
        <v>38</v>
      </c>
      <c r="R12" s="1">
        <v>2</v>
      </c>
      <c r="S12" s="1">
        <v>2</v>
      </c>
      <c r="Y12" s="1">
        <v>2</v>
      </c>
      <c r="AD12" s="1">
        <v>2</v>
      </c>
      <c r="AE12" s="1">
        <v>0</v>
      </c>
      <c r="AH12" s="1">
        <v>2</v>
      </c>
      <c r="AL12" s="1">
        <v>1</v>
      </c>
      <c r="AM12" s="1">
        <v>38</v>
      </c>
      <c r="AN12" s="1">
        <v>38</v>
      </c>
      <c r="AO12" s="1">
        <v>1</v>
      </c>
      <c r="AR12" s="1" t="s">
        <v>330</v>
      </c>
      <c r="AS12" s="1" t="s">
        <v>39</v>
      </c>
      <c r="AT12" s="1">
        <v>2</v>
      </c>
      <c r="AU12" s="1">
        <v>1</v>
      </c>
      <c r="AW12" s="1">
        <v>38</v>
      </c>
      <c r="AX12" s="1">
        <v>2</v>
      </c>
      <c r="AY12" s="1" t="s">
        <v>60</v>
      </c>
      <c r="AZ12" s="1">
        <v>38</v>
      </c>
      <c r="BA12" s="1">
        <v>2</v>
      </c>
      <c r="BB12" s="1" t="s">
        <v>60</v>
      </c>
      <c r="BC12" s="1">
        <v>11</v>
      </c>
      <c r="BD12" s="1" t="s">
        <v>58</v>
      </c>
      <c r="BG12" s="1" t="s">
        <v>151</v>
      </c>
      <c r="BH12" s="1">
        <v>2</v>
      </c>
      <c r="BI12" s="1" t="s">
        <v>60</v>
      </c>
      <c r="BJ12" s="1">
        <v>1</v>
      </c>
      <c r="BK12" s="1" t="s">
        <v>152</v>
      </c>
      <c r="BM12" s="1" t="s">
        <v>153</v>
      </c>
      <c r="BN12" s="1" t="s">
        <v>154</v>
      </c>
      <c r="BO12" s="1">
        <v>1</v>
      </c>
      <c r="BP12" s="1">
        <v>1</v>
      </c>
      <c r="BQ12" s="1">
        <v>1</v>
      </c>
      <c r="BT12" s="1" t="s">
        <v>155</v>
      </c>
      <c r="BW12" s="1" t="s">
        <v>156</v>
      </c>
      <c r="BY12" s="1">
        <v>9.5</v>
      </c>
      <c r="BZ12" s="1" t="s">
        <v>58</v>
      </c>
      <c r="CA12" s="1" t="s">
        <v>157</v>
      </c>
      <c r="CB12" s="1" t="s">
        <v>158</v>
      </c>
      <c r="CC12" s="1">
        <v>8</v>
      </c>
      <c r="CD12" s="1" t="s">
        <v>58</v>
      </c>
      <c r="CF12" s="1">
        <v>8</v>
      </c>
      <c r="CG12" s="1" t="s">
        <v>58</v>
      </c>
      <c r="CH12" s="1" t="s">
        <v>158</v>
      </c>
      <c r="CJ12" s="1">
        <v>8</v>
      </c>
      <c r="CK12" s="1" t="s">
        <v>58</v>
      </c>
      <c r="CL12" s="1">
        <v>1</v>
      </c>
      <c r="CN12" s="1">
        <v>1</v>
      </c>
      <c r="CP12" s="1" t="s">
        <v>159</v>
      </c>
      <c r="CQ12" s="1" t="s">
        <v>107</v>
      </c>
      <c r="CR12" s="1">
        <v>1</v>
      </c>
      <c r="CS12" s="1" t="s">
        <v>58</v>
      </c>
      <c r="CT12" s="1" t="s">
        <v>160</v>
      </c>
      <c r="CU12" s="1" t="s">
        <v>161</v>
      </c>
      <c r="CV12" s="1" t="s">
        <v>162</v>
      </c>
      <c r="CW12" s="1">
        <v>8</v>
      </c>
      <c r="CX12" s="1" t="s">
        <v>58</v>
      </c>
      <c r="CY12" s="1" t="s">
        <v>163</v>
      </c>
      <c r="DB12" s="1" t="s">
        <v>164</v>
      </c>
      <c r="DD12" s="1">
        <v>11</v>
      </c>
      <c r="DE12" s="1" t="s">
        <v>58</v>
      </c>
      <c r="DF12" s="1">
        <v>0</v>
      </c>
      <c r="DH12" s="1">
        <v>11</v>
      </c>
      <c r="DI12" s="1" t="s">
        <v>58</v>
      </c>
      <c r="DJ12" s="1">
        <v>645</v>
      </c>
      <c r="DK12" s="1" t="s">
        <v>48</v>
      </c>
      <c r="DL12" s="1" t="s">
        <v>57</v>
      </c>
      <c r="DO12" s="1">
        <v>1</v>
      </c>
      <c r="DP12" s="1" t="s">
        <v>476</v>
      </c>
      <c r="DQ12" s="1">
        <v>1</v>
      </c>
      <c r="DR12" s="1">
        <v>0</v>
      </c>
      <c r="DW12" s="1" t="s">
        <v>165</v>
      </c>
      <c r="EL12" s="1">
        <v>2</v>
      </c>
      <c r="EM12" s="1">
        <v>5</v>
      </c>
      <c r="EN12" s="1">
        <v>1</v>
      </c>
      <c r="EO12" s="1">
        <v>4</v>
      </c>
      <c r="EP12" s="1" t="s">
        <v>516</v>
      </c>
      <c r="EQ12" s="1" t="s">
        <v>517</v>
      </c>
      <c r="ER12" s="1" t="s">
        <v>518</v>
      </c>
    </row>
    <row r="13" spans="1:152">
      <c r="A13" s="1">
        <v>41</v>
      </c>
      <c r="B13" s="1">
        <v>19</v>
      </c>
      <c r="C13" s="1">
        <v>1</v>
      </c>
      <c r="D13" s="1">
        <v>2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 t="s">
        <v>22</v>
      </c>
      <c r="M13" s="1" t="s">
        <v>22</v>
      </c>
      <c r="N13" s="1">
        <v>11.5</v>
      </c>
      <c r="O13" s="1">
        <v>18</v>
      </c>
      <c r="P13" s="1">
        <f t="shared" si="0"/>
        <v>1</v>
      </c>
      <c r="Q13" s="1">
        <v>19</v>
      </c>
      <c r="R13" s="1">
        <v>2</v>
      </c>
      <c r="S13" s="1">
        <v>2</v>
      </c>
      <c r="Y13" s="1">
        <v>2</v>
      </c>
      <c r="AD13" s="1">
        <v>1</v>
      </c>
      <c r="AE13" s="1">
        <v>1</v>
      </c>
      <c r="AF13" s="1">
        <v>19</v>
      </c>
      <c r="AH13" s="1">
        <v>2</v>
      </c>
      <c r="AL13" s="1">
        <v>1</v>
      </c>
      <c r="AM13" s="1">
        <v>19</v>
      </c>
      <c r="AN13" s="1">
        <v>19</v>
      </c>
      <c r="AO13" s="1">
        <v>1</v>
      </c>
      <c r="AR13" s="1" t="s">
        <v>322</v>
      </c>
      <c r="AS13" s="1" t="s">
        <v>39</v>
      </c>
      <c r="AT13" s="1">
        <v>2</v>
      </c>
      <c r="AU13" s="1">
        <v>2</v>
      </c>
      <c r="AW13" s="1">
        <v>19</v>
      </c>
      <c r="AX13" s="1">
        <v>1</v>
      </c>
      <c r="AY13" s="1" t="s">
        <v>60</v>
      </c>
      <c r="AZ13" s="1">
        <v>19</v>
      </c>
      <c r="BA13" s="1">
        <v>2</v>
      </c>
      <c r="BB13" s="1" t="s">
        <v>102</v>
      </c>
      <c r="BC13" s="1">
        <v>1</v>
      </c>
      <c r="BD13" s="1" t="s">
        <v>60</v>
      </c>
      <c r="BG13" s="1" t="s">
        <v>166</v>
      </c>
      <c r="BH13" s="1">
        <v>3</v>
      </c>
      <c r="BI13" s="1" t="s">
        <v>48</v>
      </c>
      <c r="BJ13" s="1">
        <v>1</v>
      </c>
      <c r="BK13" s="1" t="s">
        <v>167</v>
      </c>
      <c r="BL13" s="1" t="s">
        <v>168</v>
      </c>
      <c r="BM13" s="1" t="s">
        <v>169</v>
      </c>
      <c r="BN13" s="1" t="s">
        <v>170</v>
      </c>
      <c r="BO13" s="1">
        <v>1</v>
      </c>
      <c r="BP13" s="1">
        <v>2</v>
      </c>
      <c r="CA13" s="1" t="s">
        <v>171</v>
      </c>
      <c r="CB13" s="1" t="s">
        <v>172</v>
      </c>
      <c r="CC13" s="1">
        <v>1</v>
      </c>
      <c r="CD13" s="1" t="s">
        <v>60</v>
      </c>
      <c r="CF13" s="1">
        <v>1</v>
      </c>
      <c r="CG13" s="1" t="s">
        <v>60</v>
      </c>
      <c r="CH13" s="1" t="s">
        <v>166</v>
      </c>
      <c r="CJ13" s="1">
        <v>3</v>
      </c>
      <c r="CK13" s="1" t="s">
        <v>48</v>
      </c>
      <c r="CL13" s="1">
        <v>2</v>
      </c>
      <c r="CU13" s="1" t="s">
        <v>97</v>
      </c>
      <c r="CV13" s="1" t="s">
        <v>173</v>
      </c>
      <c r="DB13" s="1" t="s">
        <v>174</v>
      </c>
      <c r="DD13" s="1">
        <v>1</v>
      </c>
      <c r="DE13" s="1" t="s">
        <v>60</v>
      </c>
      <c r="DF13" s="1">
        <v>0</v>
      </c>
      <c r="DH13" s="1">
        <v>3</v>
      </c>
      <c r="DI13" s="1" t="s">
        <v>48</v>
      </c>
      <c r="DJ13" s="1">
        <v>1</v>
      </c>
      <c r="DK13" s="1" t="s">
        <v>48</v>
      </c>
      <c r="DL13" s="1" t="s">
        <v>57</v>
      </c>
      <c r="DO13" s="1">
        <v>0</v>
      </c>
      <c r="DP13" s="1">
        <v>0</v>
      </c>
      <c r="DQ13" s="1">
        <v>0</v>
      </c>
      <c r="DR13" s="1">
        <v>0</v>
      </c>
      <c r="EE13" s="1">
        <v>11</v>
      </c>
      <c r="EL13" s="1">
        <v>1</v>
      </c>
      <c r="EM13" s="1">
        <v>4</v>
      </c>
      <c r="EN13" s="1">
        <v>2</v>
      </c>
      <c r="EO13" s="1">
        <v>4</v>
      </c>
      <c r="EP13" s="1" t="s">
        <v>218</v>
      </c>
    </row>
    <row r="14" spans="1:152">
      <c r="A14" s="1">
        <v>43</v>
      </c>
      <c r="B14" s="1">
        <v>46</v>
      </c>
      <c r="C14" s="1">
        <v>1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 t="s">
        <v>30</v>
      </c>
      <c r="M14" s="1" t="s">
        <v>317</v>
      </c>
      <c r="N14" s="1">
        <v>9.5</v>
      </c>
      <c r="O14" s="1">
        <v>34.5</v>
      </c>
      <c r="P14" s="1">
        <f t="shared" si="0"/>
        <v>11.5</v>
      </c>
      <c r="Q14" s="1">
        <v>41</v>
      </c>
      <c r="R14" s="1">
        <v>2</v>
      </c>
      <c r="S14" s="1">
        <v>2</v>
      </c>
      <c r="Y14" s="1">
        <v>2</v>
      </c>
      <c r="AD14" s="1">
        <v>2</v>
      </c>
      <c r="AE14" s="1">
        <v>0</v>
      </c>
      <c r="AH14" s="1">
        <v>2</v>
      </c>
      <c r="AL14" s="1">
        <v>2</v>
      </c>
      <c r="AM14" s="1">
        <v>41</v>
      </c>
      <c r="AN14" s="1">
        <v>46</v>
      </c>
      <c r="AO14" s="1">
        <v>3</v>
      </c>
      <c r="AQ14" s="1">
        <v>1</v>
      </c>
      <c r="AR14" s="1" t="s">
        <v>39</v>
      </c>
      <c r="AT14" s="1">
        <v>1</v>
      </c>
      <c r="AU14" s="1">
        <v>1</v>
      </c>
      <c r="AW14" s="1">
        <v>41</v>
      </c>
      <c r="AX14" s="1">
        <v>5</v>
      </c>
      <c r="AY14" s="1" t="s">
        <v>46</v>
      </c>
      <c r="BC14" s="1">
        <v>3</v>
      </c>
      <c r="BD14" s="1" t="s">
        <v>48</v>
      </c>
      <c r="BH14" s="1">
        <v>1</v>
      </c>
      <c r="BI14" s="1" t="s">
        <v>102</v>
      </c>
      <c r="BJ14" s="1">
        <v>2</v>
      </c>
      <c r="BK14" s="1" t="s">
        <v>72</v>
      </c>
      <c r="BL14" s="1" t="s">
        <v>175</v>
      </c>
      <c r="BN14" s="1" t="s">
        <v>176</v>
      </c>
      <c r="BO14" s="1">
        <v>1</v>
      </c>
      <c r="BP14" s="1">
        <v>2</v>
      </c>
      <c r="CB14" s="1" t="s">
        <v>177</v>
      </c>
      <c r="CC14" s="1">
        <v>20</v>
      </c>
      <c r="CD14" s="1" t="s">
        <v>102</v>
      </c>
      <c r="CF14" s="1">
        <v>20</v>
      </c>
      <c r="CG14" s="1" t="s">
        <v>102</v>
      </c>
      <c r="CJ14" s="1">
        <v>20</v>
      </c>
      <c r="CK14" s="1" t="s">
        <v>102</v>
      </c>
      <c r="CL14" s="1">
        <v>2</v>
      </c>
      <c r="CU14" s="1" t="s">
        <v>119</v>
      </c>
      <c r="CV14" s="1" t="s">
        <v>178</v>
      </c>
      <c r="DD14" s="1">
        <v>3</v>
      </c>
      <c r="DE14" s="1" t="s">
        <v>48</v>
      </c>
      <c r="DF14" s="1">
        <v>0</v>
      </c>
      <c r="DH14" s="1">
        <v>1</v>
      </c>
      <c r="DI14" s="1" t="s">
        <v>48</v>
      </c>
      <c r="DO14" s="1">
        <v>1</v>
      </c>
      <c r="DP14" s="1" t="s">
        <v>477</v>
      </c>
      <c r="DQ14" s="1">
        <v>1</v>
      </c>
      <c r="DR14" s="1">
        <v>0</v>
      </c>
      <c r="DS14" s="1">
        <v>1</v>
      </c>
      <c r="DV14" s="1" t="s">
        <v>337</v>
      </c>
      <c r="EE14" s="1">
        <v>11</v>
      </c>
      <c r="EH14" s="1">
        <v>2</v>
      </c>
      <c r="EI14" s="1" t="s">
        <v>60</v>
      </c>
      <c r="EL14" s="1">
        <v>1</v>
      </c>
      <c r="EM14" s="1">
        <v>3</v>
      </c>
      <c r="EN14" s="1">
        <v>1</v>
      </c>
      <c r="EO14" s="1">
        <v>3</v>
      </c>
      <c r="EP14" s="1" t="s">
        <v>499</v>
      </c>
    </row>
    <row r="15" spans="1:152">
      <c r="A15" s="1">
        <v>44</v>
      </c>
      <c r="B15" s="1">
        <v>24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1</v>
      </c>
      <c r="K15" s="1">
        <v>1</v>
      </c>
      <c r="L15" s="1" t="s">
        <v>40</v>
      </c>
      <c r="M15" s="1" t="s">
        <v>22</v>
      </c>
      <c r="N15" s="1">
        <v>10</v>
      </c>
      <c r="O15" s="1">
        <v>17</v>
      </c>
      <c r="P15" s="1">
        <f t="shared" si="0"/>
        <v>7</v>
      </c>
      <c r="Q15" s="1">
        <v>24</v>
      </c>
      <c r="R15" s="1">
        <v>1</v>
      </c>
      <c r="S15" s="1">
        <v>1</v>
      </c>
      <c r="T15" s="1" t="s">
        <v>29</v>
      </c>
      <c r="U15" s="1">
        <v>17</v>
      </c>
      <c r="X15" s="1">
        <v>22</v>
      </c>
      <c r="Y15" s="1">
        <v>2</v>
      </c>
      <c r="AD15" s="1">
        <v>1</v>
      </c>
      <c r="AE15" s="1">
        <v>0</v>
      </c>
      <c r="AF15" s="1">
        <v>17</v>
      </c>
      <c r="AG15" s="1">
        <v>24</v>
      </c>
      <c r="AH15" s="1">
        <v>2</v>
      </c>
      <c r="AL15" s="1">
        <v>5</v>
      </c>
      <c r="AM15" s="1">
        <v>17</v>
      </c>
      <c r="AN15" s="1">
        <v>24</v>
      </c>
      <c r="AO15" s="1">
        <v>1</v>
      </c>
      <c r="AP15" s="1">
        <v>1</v>
      </c>
      <c r="AR15" s="1" t="s">
        <v>321</v>
      </c>
      <c r="AS15" s="1" t="s">
        <v>39</v>
      </c>
      <c r="AT15" s="1">
        <v>2</v>
      </c>
      <c r="AU15" s="1">
        <v>2</v>
      </c>
      <c r="AW15" s="1">
        <v>7</v>
      </c>
      <c r="AX15" s="1">
        <v>7</v>
      </c>
      <c r="AY15" s="1" t="s">
        <v>46</v>
      </c>
      <c r="AZ15" s="1">
        <v>7</v>
      </c>
      <c r="BA15" s="1">
        <v>7</v>
      </c>
      <c r="BB15" s="1" t="s">
        <v>46</v>
      </c>
      <c r="BC15" s="1">
        <v>4.5</v>
      </c>
      <c r="BD15" s="1" t="s">
        <v>58</v>
      </c>
      <c r="BE15" s="1">
        <v>15</v>
      </c>
      <c r="BF15" s="1" t="s">
        <v>48</v>
      </c>
      <c r="BG15" s="1" t="s">
        <v>179</v>
      </c>
      <c r="BH15" s="1">
        <v>4.5</v>
      </c>
      <c r="BI15" s="1" t="s">
        <v>58</v>
      </c>
      <c r="BJ15" s="1">
        <v>2</v>
      </c>
      <c r="BK15" s="1" t="s">
        <v>180</v>
      </c>
      <c r="BM15" s="1" t="s">
        <v>181</v>
      </c>
      <c r="BN15" s="1" t="s">
        <v>39</v>
      </c>
      <c r="BO15" s="1">
        <v>1</v>
      </c>
      <c r="BP15" s="1">
        <v>1</v>
      </c>
      <c r="BQ15" s="1">
        <v>1</v>
      </c>
      <c r="BT15" s="1" t="s">
        <v>309</v>
      </c>
      <c r="BU15" s="1">
        <v>10</v>
      </c>
      <c r="BV15" s="1" t="s">
        <v>48</v>
      </c>
      <c r="BW15" s="1" t="s">
        <v>182</v>
      </c>
      <c r="BX15" s="1">
        <v>41608</v>
      </c>
      <c r="CA15" s="1" t="s">
        <v>183</v>
      </c>
      <c r="CB15" s="1" t="s">
        <v>184</v>
      </c>
      <c r="CC15" s="1">
        <v>4.5</v>
      </c>
      <c r="CD15" s="1" t="s">
        <v>58</v>
      </c>
      <c r="CE15" s="1" t="s">
        <v>185</v>
      </c>
      <c r="CF15" s="1">
        <v>4.5</v>
      </c>
      <c r="CG15" s="1" t="s">
        <v>58</v>
      </c>
      <c r="CH15" s="1" t="s">
        <v>185</v>
      </c>
      <c r="CJ15" s="1">
        <v>4.5</v>
      </c>
      <c r="CK15" s="1" t="s">
        <v>58</v>
      </c>
      <c r="CL15" s="1">
        <v>1</v>
      </c>
      <c r="CN15" s="1">
        <v>1</v>
      </c>
      <c r="CQ15" s="1" t="s">
        <v>142</v>
      </c>
      <c r="CR15" s="1">
        <v>15</v>
      </c>
      <c r="CS15" s="1" t="s">
        <v>48</v>
      </c>
      <c r="CT15" s="1">
        <v>6.25E-2</v>
      </c>
      <c r="CU15" s="1" t="s">
        <v>186</v>
      </c>
      <c r="CV15" s="1" t="s">
        <v>187</v>
      </c>
      <c r="CW15" s="1">
        <v>4.5</v>
      </c>
      <c r="CX15" s="1" t="s">
        <v>58</v>
      </c>
      <c r="CY15" s="1" t="s">
        <v>188</v>
      </c>
      <c r="DB15" s="1" t="s">
        <v>187</v>
      </c>
      <c r="DD15" s="1">
        <v>4.5</v>
      </c>
      <c r="DE15" s="1" t="s">
        <v>58</v>
      </c>
      <c r="DF15" s="1">
        <v>5</v>
      </c>
      <c r="DG15" s="1" t="s">
        <v>48</v>
      </c>
      <c r="DH15" s="1">
        <v>4.5</v>
      </c>
      <c r="DI15" s="1" t="s">
        <v>58</v>
      </c>
      <c r="DJ15" s="1">
        <v>30</v>
      </c>
      <c r="DK15" s="1" t="s">
        <v>48</v>
      </c>
      <c r="DL15" s="1" t="s">
        <v>189</v>
      </c>
      <c r="DM15" s="1">
        <v>2.5</v>
      </c>
      <c r="DN15" s="1" t="s">
        <v>58</v>
      </c>
      <c r="DO15" s="1">
        <v>1</v>
      </c>
      <c r="DP15" s="1" t="s">
        <v>478</v>
      </c>
      <c r="DQ15" s="1">
        <v>1</v>
      </c>
      <c r="DR15" s="1">
        <v>0</v>
      </c>
      <c r="EE15" s="1">
        <v>4</v>
      </c>
      <c r="EL15" s="1">
        <v>1</v>
      </c>
      <c r="EM15" s="1">
        <v>4</v>
      </c>
      <c r="EN15" s="1">
        <v>3</v>
      </c>
      <c r="EO15" s="1">
        <v>3</v>
      </c>
      <c r="EP15" s="1" t="s">
        <v>218</v>
      </c>
    </row>
    <row r="16" spans="1:152">
      <c r="A16" s="1">
        <v>45</v>
      </c>
      <c r="B16" s="1">
        <v>20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2</v>
      </c>
      <c r="I16" s="1">
        <v>1</v>
      </c>
      <c r="J16" s="1">
        <v>2</v>
      </c>
      <c r="K16" s="1">
        <v>1</v>
      </c>
      <c r="L16" s="1" t="s">
        <v>34</v>
      </c>
      <c r="M16" s="1" t="s">
        <v>35</v>
      </c>
      <c r="N16" s="1">
        <v>15</v>
      </c>
      <c r="O16" s="1">
        <v>16</v>
      </c>
      <c r="P16" s="1">
        <f t="shared" si="0"/>
        <v>4</v>
      </c>
      <c r="Q16" s="1">
        <v>20</v>
      </c>
      <c r="R16" s="1">
        <v>1</v>
      </c>
      <c r="S16" s="1">
        <v>1</v>
      </c>
      <c r="T16" s="1" t="s">
        <v>25</v>
      </c>
      <c r="U16" s="1">
        <v>16</v>
      </c>
      <c r="X16" s="1">
        <v>20</v>
      </c>
      <c r="Y16" s="1">
        <v>1</v>
      </c>
      <c r="Z16" s="1">
        <v>1</v>
      </c>
      <c r="AA16" s="1">
        <v>17</v>
      </c>
      <c r="AB16" s="1">
        <v>17</v>
      </c>
      <c r="AD16" s="1">
        <v>1</v>
      </c>
      <c r="AE16" s="1">
        <v>2</v>
      </c>
      <c r="AF16" s="1">
        <v>16</v>
      </c>
      <c r="AG16" s="1">
        <v>19.5</v>
      </c>
      <c r="AH16" s="1">
        <v>1</v>
      </c>
      <c r="AI16" s="1">
        <v>1</v>
      </c>
      <c r="AJ16" s="1">
        <v>17</v>
      </c>
      <c r="AL16" s="1">
        <v>3.5</v>
      </c>
      <c r="AM16" s="1">
        <v>17</v>
      </c>
      <c r="AN16" s="1">
        <v>20</v>
      </c>
      <c r="AO16" s="1">
        <v>1</v>
      </c>
      <c r="AP16" s="1">
        <v>1</v>
      </c>
      <c r="AQ16" s="1">
        <v>1</v>
      </c>
      <c r="AR16" s="1" t="s">
        <v>39</v>
      </c>
      <c r="AT16" s="1">
        <v>1</v>
      </c>
      <c r="AU16" s="1">
        <v>1</v>
      </c>
      <c r="AW16" s="1">
        <v>17</v>
      </c>
      <c r="AX16" s="1">
        <v>3</v>
      </c>
      <c r="AY16" s="1" t="s">
        <v>46</v>
      </c>
      <c r="BC16" s="1">
        <v>9</v>
      </c>
      <c r="BD16" s="1" t="s">
        <v>58</v>
      </c>
      <c r="BG16" s="1" t="s">
        <v>190</v>
      </c>
      <c r="BH16" s="1">
        <v>9</v>
      </c>
      <c r="BI16" s="1" t="s">
        <v>58</v>
      </c>
      <c r="BJ16" s="1">
        <v>3</v>
      </c>
      <c r="BK16" s="1" t="s">
        <v>191</v>
      </c>
      <c r="BL16" s="1" t="s">
        <v>192</v>
      </c>
      <c r="BN16" s="1" t="s">
        <v>193</v>
      </c>
      <c r="BO16" s="1">
        <v>1</v>
      </c>
      <c r="BP16" s="1">
        <v>2</v>
      </c>
      <c r="CA16" s="1" t="s">
        <v>194</v>
      </c>
      <c r="CB16" s="1" t="s">
        <v>195</v>
      </c>
      <c r="CC16" s="1">
        <v>1.5</v>
      </c>
      <c r="CD16" s="1" t="s">
        <v>60</v>
      </c>
      <c r="CE16" s="1" t="s">
        <v>190</v>
      </c>
      <c r="CF16" s="1">
        <v>9</v>
      </c>
      <c r="CG16" s="1" t="s">
        <v>58</v>
      </c>
      <c r="CH16" s="1" t="s">
        <v>190</v>
      </c>
      <c r="CJ16" s="1">
        <v>9</v>
      </c>
      <c r="CK16" s="1" t="s">
        <v>58</v>
      </c>
      <c r="CL16" s="1">
        <v>2</v>
      </c>
      <c r="CT16" s="1">
        <v>0.75</v>
      </c>
      <c r="CU16" s="1" t="s">
        <v>196</v>
      </c>
      <c r="DB16" s="1" t="s">
        <v>190</v>
      </c>
      <c r="DD16" s="1">
        <v>9</v>
      </c>
      <c r="DE16" s="1" t="s">
        <v>58</v>
      </c>
      <c r="DF16" s="1">
        <v>4</v>
      </c>
      <c r="DG16" s="1" t="s">
        <v>58</v>
      </c>
      <c r="DH16" s="1">
        <v>30</v>
      </c>
      <c r="DI16" s="1" t="s">
        <v>102</v>
      </c>
      <c r="DJ16" s="1">
        <v>30</v>
      </c>
      <c r="DK16" s="1" t="s">
        <v>102</v>
      </c>
      <c r="DL16" s="1" t="s">
        <v>189</v>
      </c>
      <c r="DO16" s="1">
        <v>1.5</v>
      </c>
      <c r="DP16" s="1" t="s">
        <v>479</v>
      </c>
      <c r="DQ16" s="1">
        <v>1.5</v>
      </c>
      <c r="DR16" s="1">
        <v>0</v>
      </c>
      <c r="EE16" s="1">
        <v>11</v>
      </c>
      <c r="EL16" s="1">
        <v>1</v>
      </c>
      <c r="EM16" s="1">
        <v>4</v>
      </c>
      <c r="EN16" s="1">
        <v>4</v>
      </c>
      <c r="EO16" s="1">
        <v>4</v>
      </c>
      <c r="EP16" s="1" t="s">
        <v>519</v>
      </c>
    </row>
    <row r="17" spans="1:152">
      <c r="A17" s="1">
        <v>46</v>
      </c>
      <c r="B17" s="1">
        <v>37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 t="s">
        <v>34</v>
      </c>
      <c r="M17" s="1" t="s">
        <v>35</v>
      </c>
      <c r="N17" s="1">
        <v>19.5</v>
      </c>
      <c r="O17" s="1">
        <v>31</v>
      </c>
      <c r="P17" s="1">
        <f t="shared" si="0"/>
        <v>6</v>
      </c>
      <c r="Q17" s="1">
        <v>37</v>
      </c>
      <c r="R17" s="1">
        <v>1</v>
      </c>
      <c r="S17" s="1">
        <v>2</v>
      </c>
      <c r="Y17" s="1">
        <v>2</v>
      </c>
      <c r="AD17" s="1">
        <v>1</v>
      </c>
      <c r="AE17" s="1">
        <v>1</v>
      </c>
      <c r="AF17" s="1">
        <v>31</v>
      </c>
      <c r="AH17" s="1">
        <v>1</v>
      </c>
      <c r="AL17" s="1">
        <v>1</v>
      </c>
      <c r="AM17" s="1">
        <v>37</v>
      </c>
      <c r="AN17" s="1">
        <v>37</v>
      </c>
      <c r="AO17" s="1">
        <v>1</v>
      </c>
      <c r="AQ17" s="1">
        <v>16</v>
      </c>
      <c r="AR17" s="1" t="s">
        <v>39</v>
      </c>
      <c r="AT17" s="1">
        <v>1</v>
      </c>
      <c r="AU17" s="1">
        <v>1</v>
      </c>
      <c r="AV17" s="1" t="s">
        <v>198</v>
      </c>
      <c r="AW17" s="1">
        <v>31</v>
      </c>
      <c r="AX17" s="1">
        <v>6</v>
      </c>
      <c r="AY17" s="1" t="s">
        <v>46</v>
      </c>
      <c r="BC17" s="1">
        <v>1</v>
      </c>
      <c r="BD17" s="1" t="s">
        <v>88</v>
      </c>
      <c r="BG17" s="1" t="s">
        <v>199</v>
      </c>
      <c r="BH17" s="1">
        <v>1</v>
      </c>
      <c r="BI17" s="1" t="s">
        <v>88</v>
      </c>
      <c r="BJ17" s="1">
        <v>1</v>
      </c>
      <c r="BK17" s="1" t="s">
        <v>200</v>
      </c>
      <c r="BM17" s="1" t="s">
        <v>201</v>
      </c>
      <c r="BN17" s="1" t="s">
        <v>202</v>
      </c>
      <c r="BO17" s="1">
        <v>1</v>
      </c>
      <c r="BP17" s="1">
        <v>1</v>
      </c>
      <c r="BQ17" s="1">
        <v>1</v>
      </c>
      <c r="BR17" s="1" t="s">
        <v>203</v>
      </c>
      <c r="BT17" s="1" t="s">
        <v>204</v>
      </c>
      <c r="BW17" s="1" t="s">
        <v>205</v>
      </c>
      <c r="BX17" s="1">
        <v>41617</v>
      </c>
      <c r="CA17" s="1" t="s">
        <v>206</v>
      </c>
      <c r="CB17" s="1" t="s">
        <v>207</v>
      </c>
      <c r="CC17" s="1">
        <v>13.5</v>
      </c>
      <c r="CD17" s="1" t="s">
        <v>58</v>
      </c>
      <c r="CE17" s="1" t="s">
        <v>313</v>
      </c>
      <c r="CF17" s="1">
        <v>13.5</v>
      </c>
      <c r="CG17" s="1" t="s">
        <v>58</v>
      </c>
      <c r="CH17" s="1" t="s">
        <v>314</v>
      </c>
      <c r="CJ17" s="1">
        <v>13.5</v>
      </c>
      <c r="CK17" s="1" t="s">
        <v>58</v>
      </c>
      <c r="CL17" s="1">
        <v>1</v>
      </c>
      <c r="CN17" s="1">
        <v>1</v>
      </c>
      <c r="CP17" s="1" t="s">
        <v>208</v>
      </c>
      <c r="CR17" s="1">
        <v>4</v>
      </c>
      <c r="CS17" s="1" t="s">
        <v>58</v>
      </c>
      <c r="CT17" s="1" t="s">
        <v>209</v>
      </c>
      <c r="CU17" s="1" t="s">
        <v>308</v>
      </c>
      <c r="CY17" s="1" t="s">
        <v>210</v>
      </c>
      <c r="DB17" s="1" t="s">
        <v>211</v>
      </c>
      <c r="DD17" s="1">
        <v>1</v>
      </c>
      <c r="DE17" s="1" t="s">
        <v>70</v>
      </c>
      <c r="DF17" s="1">
        <v>2</v>
      </c>
      <c r="DG17" s="1" t="s">
        <v>58</v>
      </c>
      <c r="DH17" s="1">
        <v>13.5</v>
      </c>
      <c r="DI17" s="1" t="s">
        <v>58</v>
      </c>
      <c r="DM17" s="1">
        <v>13.5</v>
      </c>
      <c r="DN17" s="1" t="s">
        <v>58</v>
      </c>
      <c r="DO17" s="1">
        <v>7</v>
      </c>
      <c r="DP17" s="1" t="s">
        <v>480</v>
      </c>
      <c r="DQ17" s="1">
        <v>1</v>
      </c>
      <c r="DR17" s="1">
        <v>6</v>
      </c>
      <c r="EE17" s="1">
        <v>5</v>
      </c>
      <c r="EH17" s="1">
        <v>1</v>
      </c>
      <c r="EI17" s="1" t="s">
        <v>60</v>
      </c>
      <c r="EL17" s="1">
        <v>2</v>
      </c>
      <c r="EM17" s="1">
        <v>5</v>
      </c>
      <c r="EN17" s="1">
        <v>5</v>
      </c>
      <c r="EO17" s="1">
        <v>5</v>
      </c>
      <c r="EP17" s="1" t="s">
        <v>520</v>
      </c>
      <c r="EQ17" s="1" t="s">
        <v>521</v>
      </c>
      <c r="ER17" s="1" t="s">
        <v>522</v>
      </c>
    </row>
    <row r="18" spans="1:152">
      <c r="A18" s="1">
        <v>48</v>
      </c>
      <c r="B18" s="1">
        <v>20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 t="s">
        <v>22</v>
      </c>
      <c r="M18" s="1" t="s">
        <v>22</v>
      </c>
      <c r="N18" s="1">
        <v>12</v>
      </c>
      <c r="O18" s="1">
        <v>17</v>
      </c>
      <c r="P18" s="1">
        <f t="shared" si="0"/>
        <v>3</v>
      </c>
      <c r="Q18" s="1">
        <v>20</v>
      </c>
      <c r="R18" s="1">
        <v>2</v>
      </c>
      <c r="S18" s="1">
        <v>1</v>
      </c>
      <c r="T18" s="1" t="s">
        <v>24</v>
      </c>
      <c r="U18" s="1">
        <v>16</v>
      </c>
      <c r="X18" s="1">
        <v>20</v>
      </c>
      <c r="Y18" s="1">
        <v>2</v>
      </c>
      <c r="AD18" s="1">
        <v>2</v>
      </c>
      <c r="AE18" s="1">
        <v>0</v>
      </c>
      <c r="AH18" s="1">
        <v>2</v>
      </c>
      <c r="AL18" s="1">
        <v>5</v>
      </c>
      <c r="AM18" s="1">
        <v>18</v>
      </c>
      <c r="AN18" s="1">
        <v>20</v>
      </c>
      <c r="AO18" s="1">
        <v>1</v>
      </c>
      <c r="AP18" s="1">
        <v>1</v>
      </c>
      <c r="AQ18" s="1">
        <v>1</v>
      </c>
      <c r="AR18" s="1" t="s">
        <v>39</v>
      </c>
      <c r="AT18" s="1">
        <v>1</v>
      </c>
      <c r="AU18" s="1">
        <v>1</v>
      </c>
      <c r="AW18" s="1">
        <v>17</v>
      </c>
      <c r="AX18" s="1">
        <v>3</v>
      </c>
      <c r="AY18" s="1" t="s">
        <v>46</v>
      </c>
      <c r="BC18" s="1">
        <v>1</v>
      </c>
      <c r="BD18" s="1" t="s">
        <v>58</v>
      </c>
      <c r="BG18" s="1" t="s">
        <v>212</v>
      </c>
      <c r="BH18" s="1">
        <v>1</v>
      </c>
      <c r="BI18" s="1" t="s">
        <v>58</v>
      </c>
      <c r="BJ18" s="1">
        <v>1</v>
      </c>
      <c r="BK18" s="1" t="s">
        <v>213</v>
      </c>
      <c r="BM18" s="1" t="s">
        <v>214</v>
      </c>
      <c r="BN18" s="1" t="s">
        <v>215</v>
      </c>
      <c r="BO18" s="1">
        <v>1</v>
      </c>
      <c r="BP18" s="1">
        <v>2</v>
      </c>
      <c r="CA18" s="1" t="s">
        <v>146</v>
      </c>
      <c r="CB18" s="1">
        <v>17</v>
      </c>
      <c r="CC18" s="1">
        <v>3</v>
      </c>
      <c r="CD18" s="1" t="s">
        <v>46</v>
      </c>
      <c r="CE18" s="1" t="s">
        <v>107</v>
      </c>
      <c r="CF18" s="1">
        <v>1</v>
      </c>
      <c r="CG18" s="1" t="s">
        <v>58</v>
      </c>
      <c r="CH18" s="1" t="s">
        <v>107</v>
      </c>
      <c r="CJ18" s="1">
        <v>1</v>
      </c>
      <c r="CK18" s="1" t="s">
        <v>58</v>
      </c>
      <c r="CL18" s="1">
        <v>2</v>
      </c>
      <c r="CT18" s="1" t="s">
        <v>173</v>
      </c>
      <c r="CU18" s="1" t="s">
        <v>66</v>
      </c>
      <c r="DB18" s="1" t="s">
        <v>100</v>
      </c>
      <c r="DD18" s="1">
        <v>2</v>
      </c>
      <c r="DE18" s="1" t="s">
        <v>70</v>
      </c>
      <c r="DF18" s="1">
        <v>1</v>
      </c>
      <c r="DG18" s="1" t="s">
        <v>58</v>
      </c>
      <c r="DH18" s="1">
        <v>5</v>
      </c>
      <c r="DI18" s="1" t="s">
        <v>48</v>
      </c>
      <c r="DJ18" s="1">
        <v>5</v>
      </c>
      <c r="DK18" s="1" t="s">
        <v>48</v>
      </c>
      <c r="DL18" s="1" t="s">
        <v>189</v>
      </c>
      <c r="DM18" s="1">
        <v>30</v>
      </c>
      <c r="DN18" s="1" t="s">
        <v>102</v>
      </c>
      <c r="DO18" s="1">
        <v>3</v>
      </c>
      <c r="DP18" s="1" t="s">
        <v>481</v>
      </c>
      <c r="DQ18" s="1">
        <v>2</v>
      </c>
      <c r="DR18" s="1">
        <v>1</v>
      </c>
      <c r="EE18" s="1">
        <v>11</v>
      </c>
      <c r="EL18" s="1">
        <v>1</v>
      </c>
      <c r="EM18" s="1">
        <v>5</v>
      </c>
      <c r="EN18" s="1">
        <v>4</v>
      </c>
      <c r="EO18" s="1">
        <v>4</v>
      </c>
      <c r="EP18" s="1" t="s">
        <v>218</v>
      </c>
    </row>
    <row r="19" spans="1:152">
      <c r="A19" s="1">
        <v>50</v>
      </c>
      <c r="B19" s="1">
        <v>31</v>
      </c>
      <c r="C19" s="1">
        <v>1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 t="s">
        <v>34</v>
      </c>
      <c r="M19" s="1" t="s">
        <v>35</v>
      </c>
      <c r="N19" s="1">
        <v>14</v>
      </c>
      <c r="O19" s="1">
        <v>15</v>
      </c>
      <c r="P19" s="1">
        <f t="shared" si="0"/>
        <v>16</v>
      </c>
      <c r="Q19" s="1">
        <v>31</v>
      </c>
      <c r="R19" s="1" t="s">
        <v>315</v>
      </c>
      <c r="S19" s="1">
        <v>1</v>
      </c>
      <c r="T19" s="1" t="s">
        <v>32</v>
      </c>
      <c r="U19" s="1">
        <v>14</v>
      </c>
      <c r="X19" s="1">
        <v>31</v>
      </c>
      <c r="Y19" s="1">
        <v>2</v>
      </c>
      <c r="AD19" s="1">
        <v>1</v>
      </c>
      <c r="AE19" s="1">
        <v>1</v>
      </c>
      <c r="AF19" s="1">
        <v>31</v>
      </c>
      <c r="AH19" s="1">
        <v>2</v>
      </c>
      <c r="AL19" s="1">
        <v>1</v>
      </c>
      <c r="AM19" s="1">
        <v>31</v>
      </c>
      <c r="AN19" s="1">
        <v>31</v>
      </c>
      <c r="AO19" s="1">
        <v>1</v>
      </c>
      <c r="AQ19" s="1">
        <v>1</v>
      </c>
      <c r="AR19" s="1" t="s">
        <v>39</v>
      </c>
      <c r="AT19" s="1">
        <v>1</v>
      </c>
      <c r="AU19" s="1">
        <v>1</v>
      </c>
      <c r="AW19" s="1">
        <v>31</v>
      </c>
      <c r="AX19" s="1">
        <v>5</v>
      </c>
      <c r="AY19" s="1" t="s">
        <v>102</v>
      </c>
      <c r="BC19" s="1">
        <v>5</v>
      </c>
      <c r="BD19" s="1" t="s">
        <v>102</v>
      </c>
      <c r="BG19" s="1" t="s">
        <v>108</v>
      </c>
      <c r="BH19" s="1">
        <v>5</v>
      </c>
      <c r="BI19" s="1" t="s">
        <v>102</v>
      </c>
      <c r="BJ19" s="1">
        <v>2</v>
      </c>
      <c r="BN19" s="1">
        <v>2</v>
      </c>
      <c r="BO19" s="1">
        <v>0</v>
      </c>
      <c r="BP19" s="1">
        <v>2</v>
      </c>
      <c r="CA19" s="1" t="s">
        <v>224</v>
      </c>
      <c r="CB19" s="1" t="s">
        <v>108</v>
      </c>
      <c r="CC19" s="1">
        <v>5</v>
      </c>
      <c r="CD19" s="1" t="s">
        <v>102</v>
      </c>
      <c r="CE19" s="1" t="s">
        <v>108</v>
      </c>
      <c r="CF19" s="1">
        <v>5</v>
      </c>
      <c r="CG19" s="1" t="s">
        <v>102</v>
      </c>
      <c r="CH19" s="1" t="s">
        <v>108</v>
      </c>
      <c r="CJ19" s="1">
        <v>5</v>
      </c>
      <c r="CK19" s="1" t="s">
        <v>102</v>
      </c>
      <c r="CL19" s="1">
        <v>2</v>
      </c>
      <c r="CT19" s="1" t="s">
        <v>225</v>
      </c>
      <c r="CU19" s="1" t="s">
        <v>109</v>
      </c>
      <c r="DB19" s="1" t="s">
        <v>71</v>
      </c>
      <c r="DD19" s="1">
        <v>30</v>
      </c>
      <c r="DE19" s="1" t="s">
        <v>48</v>
      </c>
      <c r="DF19" s="1">
        <v>10</v>
      </c>
      <c r="DG19" s="1" t="s">
        <v>48</v>
      </c>
      <c r="DH19" s="1">
        <v>5</v>
      </c>
      <c r="DI19" s="1" t="s">
        <v>102</v>
      </c>
      <c r="DO19" s="1">
        <v>0</v>
      </c>
      <c r="DP19" s="1">
        <v>0</v>
      </c>
      <c r="DQ19" s="1">
        <v>0</v>
      </c>
      <c r="DR19" s="1">
        <v>0</v>
      </c>
      <c r="DT19" s="1">
        <v>13</v>
      </c>
      <c r="DU19" s="1" t="s">
        <v>58</v>
      </c>
      <c r="DV19" s="1" t="s">
        <v>337</v>
      </c>
      <c r="EE19" s="1">
        <v>4</v>
      </c>
      <c r="EL19" s="1">
        <v>2</v>
      </c>
      <c r="EM19" s="1">
        <v>3</v>
      </c>
      <c r="EN19" s="1">
        <v>2</v>
      </c>
      <c r="EO19" s="1">
        <v>4</v>
      </c>
      <c r="EP19" s="1" t="s">
        <v>503</v>
      </c>
      <c r="EQ19" s="1" t="s">
        <v>523</v>
      </c>
    </row>
    <row r="20" spans="1:152">
      <c r="A20" s="1">
        <v>52</v>
      </c>
      <c r="B20" s="1">
        <v>43</v>
      </c>
      <c r="C20" s="1">
        <v>2</v>
      </c>
      <c r="D20" s="1">
        <v>2</v>
      </c>
      <c r="E20" s="1">
        <v>1</v>
      </c>
      <c r="F20" s="1">
        <v>2</v>
      </c>
      <c r="G20" s="1">
        <v>2</v>
      </c>
      <c r="H20" s="1">
        <v>2</v>
      </c>
      <c r="I20" s="1">
        <v>1</v>
      </c>
      <c r="J20" s="1">
        <v>2</v>
      </c>
      <c r="K20" s="1">
        <v>2</v>
      </c>
      <c r="L20" s="1" t="s">
        <v>315</v>
      </c>
      <c r="M20" s="1" t="s">
        <v>315</v>
      </c>
      <c r="N20" s="1" t="s">
        <v>315</v>
      </c>
      <c r="O20" s="1" t="s">
        <v>315</v>
      </c>
      <c r="P20" s="1" t="s">
        <v>315</v>
      </c>
      <c r="Q20" s="1" t="s">
        <v>315</v>
      </c>
      <c r="R20" s="1" t="s">
        <v>315</v>
      </c>
      <c r="S20" s="1">
        <v>2</v>
      </c>
      <c r="Y20" s="1">
        <v>2</v>
      </c>
      <c r="AD20" s="1">
        <v>2</v>
      </c>
      <c r="AE20" s="1">
        <v>0</v>
      </c>
      <c r="AH20" s="1">
        <v>2</v>
      </c>
      <c r="AL20" s="1">
        <v>1</v>
      </c>
      <c r="AM20" s="1">
        <v>43</v>
      </c>
      <c r="AN20" s="1">
        <v>43</v>
      </c>
      <c r="AO20" s="1">
        <v>3</v>
      </c>
      <c r="AR20" s="1" t="s">
        <v>39</v>
      </c>
      <c r="AT20" s="1">
        <v>1</v>
      </c>
      <c r="AU20" s="1">
        <v>1</v>
      </c>
      <c r="AW20" s="1">
        <v>43</v>
      </c>
      <c r="AX20" s="1">
        <v>2</v>
      </c>
      <c r="AY20" s="1" t="s">
        <v>102</v>
      </c>
      <c r="BC20" s="1">
        <v>2</v>
      </c>
      <c r="BD20" s="1" t="s">
        <v>102</v>
      </c>
      <c r="BH20" s="1">
        <v>1</v>
      </c>
      <c r="BI20" s="1" t="s">
        <v>102</v>
      </c>
      <c r="BJ20" s="1">
        <v>2</v>
      </c>
      <c r="BK20" s="1" t="s">
        <v>72</v>
      </c>
      <c r="BO20" s="1">
        <v>0</v>
      </c>
      <c r="BP20" s="1">
        <v>2</v>
      </c>
      <c r="CB20" s="1" t="s">
        <v>226</v>
      </c>
      <c r="CC20" s="1">
        <v>2</v>
      </c>
      <c r="CD20" s="1" t="s">
        <v>102</v>
      </c>
      <c r="CF20" s="1">
        <v>2</v>
      </c>
      <c r="CG20" s="1" t="s">
        <v>102</v>
      </c>
      <c r="CJ20" s="1">
        <v>2</v>
      </c>
      <c r="CK20" s="1" t="s">
        <v>102</v>
      </c>
      <c r="CL20" s="1">
        <v>2</v>
      </c>
      <c r="CM20" s="1" t="s">
        <v>227</v>
      </c>
      <c r="CT20" s="1" t="s">
        <v>228</v>
      </c>
      <c r="CU20" s="1">
        <v>2330</v>
      </c>
      <c r="DB20" s="1" t="s">
        <v>229</v>
      </c>
      <c r="DD20" s="1">
        <v>5</v>
      </c>
      <c r="DE20" s="1" t="s">
        <v>102</v>
      </c>
      <c r="DF20" s="1">
        <v>0</v>
      </c>
      <c r="DH20" s="1">
        <v>2</v>
      </c>
      <c r="DI20" s="1" t="s">
        <v>102</v>
      </c>
      <c r="DO20" s="1">
        <v>0</v>
      </c>
      <c r="DP20" s="1">
        <v>0</v>
      </c>
      <c r="DQ20" s="1">
        <v>0</v>
      </c>
      <c r="DR20" s="1">
        <v>0</v>
      </c>
      <c r="DS20" s="1">
        <v>8</v>
      </c>
      <c r="DV20" s="1" t="s">
        <v>337</v>
      </c>
      <c r="EL20" s="1">
        <v>2</v>
      </c>
      <c r="EM20" s="1">
        <v>3</v>
      </c>
      <c r="EN20" s="1">
        <v>3</v>
      </c>
      <c r="EO20" s="1">
        <v>5</v>
      </c>
      <c r="EP20" s="1" t="s">
        <v>218</v>
      </c>
    </row>
    <row r="21" spans="1:152">
      <c r="A21" s="1">
        <v>57</v>
      </c>
      <c r="B21" s="1">
        <v>46</v>
      </c>
      <c r="C21" s="1">
        <v>1</v>
      </c>
      <c r="D21" s="1">
        <v>1</v>
      </c>
      <c r="E21" s="1">
        <v>1</v>
      </c>
      <c r="F21" s="1">
        <v>1</v>
      </c>
      <c r="G21" s="1">
        <v>2</v>
      </c>
      <c r="H21" s="1">
        <v>1</v>
      </c>
      <c r="I21" s="1">
        <v>1</v>
      </c>
      <c r="J21" s="1">
        <v>2</v>
      </c>
      <c r="K21" s="1">
        <v>1</v>
      </c>
      <c r="L21" s="1" t="s">
        <v>22</v>
      </c>
      <c r="M21" s="1" t="s">
        <v>22</v>
      </c>
      <c r="N21" s="1">
        <v>46</v>
      </c>
      <c r="O21" s="1">
        <v>46</v>
      </c>
      <c r="P21" s="1">
        <f t="shared" ref="P21:P29" si="1">IF(ISBLANK(O21),"",B21-O21)</f>
        <v>0</v>
      </c>
      <c r="Q21" s="1">
        <v>46</v>
      </c>
      <c r="R21" s="1">
        <v>1</v>
      </c>
      <c r="S21" s="1">
        <v>2</v>
      </c>
      <c r="Y21" s="1">
        <v>2</v>
      </c>
      <c r="AD21" s="1">
        <v>2</v>
      </c>
      <c r="AE21" s="1">
        <v>0</v>
      </c>
      <c r="AH21" s="1">
        <v>2</v>
      </c>
      <c r="AL21" s="1">
        <v>1</v>
      </c>
      <c r="AM21" s="1">
        <v>46</v>
      </c>
      <c r="AN21" s="1">
        <v>46</v>
      </c>
      <c r="AO21" s="1">
        <v>1</v>
      </c>
      <c r="AQ21" s="1">
        <v>1</v>
      </c>
      <c r="AR21" s="1" t="s">
        <v>39</v>
      </c>
      <c r="AS21" s="1" t="s">
        <v>331</v>
      </c>
      <c r="AT21" s="1">
        <v>2</v>
      </c>
      <c r="AU21" s="1">
        <v>1</v>
      </c>
      <c r="AW21" s="1">
        <v>46</v>
      </c>
      <c r="AX21" s="1">
        <v>2</v>
      </c>
      <c r="AY21" s="1" t="s">
        <v>88</v>
      </c>
      <c r="AZ21" s="1">
        <v>46</v>
      </c>
      <c r="BA21" s="1">
        <v>2</v>
      </c>
      <c r="BB21" s="1" t="s">
        <v>88</v>
      </c>
      <c r="BC21" s="1">
        <v>2</v>
      </c>
      <c r="BD21" s="1" t="s">
        <v>88</v>
      </c>
      <c r="BG21" s="1" t="s">
        <v>37</v>
      </c>
      <c r="BH21" s="1">
        <v>2</v>
      </c>
      <c r="BI21" s="1" t="s">
        <v>88</v>
      </c>
      <c r="BJ21" s="1">
        <v>2</v>
      </c>
      <c r="BK21" s="1" t="s">
        <v>230</v>
      </c>
      <c r="BM21" s="1" t="s">
        <v>231</v>
      </c>
      <c r="BN21" s="1" t="s">
        <v>232</v>
      </c>
      <c r="BO21" s="1">
        <v>0</v>
      </c>
      <c r="BP21" s="1">
        <v>1</v>
      </c>
      <c r="BQ21" s="1">
        <v>1</v>
      </c>
      <c r="BT21" s="1" t="s">
        <v>233</v>
      </c>
      <c r="BW21" s="1" t="s">
        <v>233</v>
      </c>
      <c r="BX21" s="1">
        <v>41672</v>
      </c>
      <c r="CA21" s="1" t="s">
        <v>234</v>
      </c>
      <c r="CB21" s="1" t="s">
        <v>37</v>
      </c>
      <c r="CC21" s="1">
        <v>2</v>
      </c>
      <c r="CD21" s="1" t="s">
        <v>88</v>
      </c>
      <c r="CE21" s="1" t="s">
        <v>37</v>
      </c>
      <c r="CF21" s="1">
        <v>2</v>
      </c>
      <c r="CG21" s="1" t="s">
        <v>88</v>
      </c>
      <c r="CH21" s="1" t="s">
        <v>37</v>
      </c>
      <c r="CJ21" s="1">
        <v>2</v>
      </c>
      <c r="CK21" s="1" t="s">
        <v>88</v>
      </c>
      <c r="CL21" s="1">
        <v>2</v>
      </c>
      <c r="CM21" s="1" t="s">
        <v>235</v>
      </c>
      <c r="CT21" s="1">
        <v>0.91666666666666663</v>
      </c>
      <c r="CU21" s="1" t="s">
        <v>54</v>
      </c>
      <c r="CV21" s="1" t="s">
        <v>236</v>
      </c>
      <c r="CW21" s="1">
        <v>24</v>
      </c>
      <c r="CX21" s="1" t="s">
        <v>58</v>
      </c>
      <c r="DB21" s="1" t="s">
        <v>237</v>
      </c>
      <c r="DD21" s="1">
        <v>2</v>
      </c>
      <c r="DE21" s="1" t="s">
        <v>70</v>
      </c>
      <c r="DF21" s="1">
        <v>3</v>
      </c>
      <c r="DG21" s="1" t="s">
        <v>88</v>
      </c>
      <c r="DH21" s="1">
        <v>24</v>
      </c>
      <c r="DI21" s="1" t="s">
        <v>58</v>
      </c>
      <c r="DJ21" s="1">
        <v>2</v>
      </c>
      <c r="DK21" s="1" t="s">
        <v>48</v>
      </c>
      <c r="DL21" s="1" t="s">
        <v>57</v>
      </c>
      <c r="DO21" s="1">
        <v>9</v>
      </c>
      <c r="DP21" s="1" t="s">
        <v>489</v>
      </c>
      <c r="DQ21" s="1">
        <v>7</v>
      </c>
      <c r="DR21" s="1">
        <v>2</v>
      </c>
      <c r="DV21" s="1" t="s">
        <v>336</v>
      </c>
      <c r="DW21" s="1" t="s">
        <v>238</v>
      </c>
      <c r="DX21" s="1">
        <v>2</v>
      </c>
      <c r="EL21" s="1">
        <v>1</v>
      </c>
      <c r="EM21" s="1">
        <v>5</v>
      </c>
      <c r="EN21" s="1">
        <v>1</v>
      </c>
      <c r="EO21" s="1">
        <v>5</v>
      </c>
      <c r="EP21" s="1" t="s">
        <v>510</v>
      </c>
      <c r="EQ21" s="1" t="s">
        <v>503</v>
      </c>
      <c r="ER21" s="1" t="s">
        <v>539</v>
      </c>
    </row>
    <row r="22" spans="1:152">
      <c r="A22" s="1">
        <v>59</v>
      </c>
      <c r="B22" s="1">
        <v>24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 t="s">
        <v>22</v>
      </c>
      <c r="M22" s="1" t="s">
        <v>22</v>
      </c>
      <c r="N22" s="1">
        <v>10</v>
      </c>
      <c r="O22" s="1">
        <v>10</v>
      </c>
      <c r="P22" s="1">
        <f t="shared" si="1"/>
        <v>14</v>
      </c>
      <c r="Q22" s="1">
        <v>24</v>
      </c>
      <c r="R22" s="1">
        <v>2</v>
      </c>
      <c r="S22" s="1">
        <v>2</v>
      </c>
      <c r="Y22" s="1">
        <v>2</v>
      </c>
      <c r="AD22" s="1">
        <v>2</v>
      </c>
      <c r="AE22" s="1">
        <v>0</v>
      </c>
      <c r="AH22" s="1">
        <v>2</v>
      </c>
      <c r="AI22" s="1">
        <v>1</v>
      </c>
      <c r="AJ22" s="1">
        <v>24</v>
      </c>
      <c r="AL22" s="1">
        <v>2</v>
      </c>
      <c r="AM22" s="1">
        <v>10</v>
      </c>
      <c r="AN22" s="1">
        <v>24</v>
      </c>
      <c r="AO22" s="1">
        <v>1</v>
      </c>
      <c r="AQ22" s="1">
        <v>1</v>
      </c>
      <c r="AR22" s="1" t="s">
        <v>39</v>
      </c>
      <c r="AT22" s="1">
        <v>1</v>
      </c>
      <c r="AU22" s="1">
        <v>1</v>
      </c>
      <c r="AW22" s="1">
        <v>24</v>
      </c>
      <c r="AX22" s="1">
        <v>7.5</v>
      </c>
      <c r="AY22" s="1" t="s">
        <v>48</v>
      </c>
      <c r="BC22" s="1">
        <v>7.5</v>
      </c>
      <c r="BD22" s="1" t="s">
        <v>48</v>
      </c>
      <c r="BG22" s="1" t="s">
        <v>220</v>
      </c>
      <c r="BH22" s="1">
        <v>7.5</v>
      </c>
      <c r="BI22" s="1" t="s">
        <v>48</v>
      </c>
      <c r="BJ22" s="1">
        <v>2</v>
      </c>
      <c r="BK22" s="1" t="s">
        <v>98</v>
      </c>
      <c r="BL22" s="1" t="s">
        <v>239</v>
      </c>
      <c r="BN22" s="1" t="s">
        <v>240</v>
      </c>
      <c r="BO22" s="1">
        <v>1</v>
      </c>
      <c r="BP22" s="1">
        <v>2</v>
      </c>
      <c r="CB22" s="1" t="s">
        <v>220</v>
      </c>
      <c r="CC22" s="1">
        <v>7.5</v>
      </c>
      <c r="CD22" s="1" t="s">
        <v>48</v>
      </c>
      <c r="CF22" s="1">
        <v>7.5</v>
      </c>
      <c r="CG22" s="1" t="s">
        <v>48</v>
      </c>
      <c r="CJ22" s="1">
        <v>7.5</v>
      </c>
      <c r="CK22" s="1" t="s">
        <v>48</v>
      </c>
      <c r="CL22" s="1">
        <v>2</v>
      </c>
      <c r="CT22" s="1" t="s">
        <v>241</v>
      </c>
      <c r="CU22" s="1" t="s">
        <v>54</v>
      </c>
      <c r="CZ22" s="1" t="s">
        <v>242</v>
      </c>
      <c r="DB22" s="1">
        <v>0</v>
      </c>
      <c r="DD22" s="1">
        <v>7.5</v>
      </c>
      <c r="DE22" s="1" t="s">
        <v>48</v>
      </c>
      <c r="DF22" s="1">
        <v>7.5</v>
      </c>
      <c r="DG22" s="1" t="s">
        <v>48</v>
      </c>
      <c r="DH22" s="1">
        <v>30</v>
      </c>
      <c r="DI22" s="1" t="s">
        <v>102</v>
      </c>
      <c r="DL22" s="1" t="s">
        <v>57</v>
      </c>
      <c r="DO22" s="1">
        <v>0</v>
      </c>
      <c r="DP22" s="1">
        <v>0</v>
      </c>
      <c r="DQ22" s="1">
        <v>0</v>
      </c>
      <c r="DR22" s="1">
        <v>0</v>
      </c>
      <c r="EE22" s="1">
        <v>4</v>
      </c>
      <c r="EH22" s="1">
        <v>5</v>
      </c>
      <c r="EI22" s="1" t="s">
        <v>58</v>
      </c>
      <c r="EL22" s="1">
        <v>2</v>
      </c>
      <c r="EM22" s="1">
        <v>5</v>
      </c>
      <c r="EN22" s="1">
        <v>4</v>
      </c>
      <c r="EO22" s="1">
        <v>4</v>
      </c>
      <c r="EP22" s="1" t="s">
        <v>498</v>
      </c>
    </row>
    <row r="23" spans="1:152">
      <c r="A23" s="1">
        <v>61</v>
      </c>
      <c r="B23" s="1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 t="s">
        <v>22</v>
      </c>
      <c r="M23" s="1" t="s">
        <v>22</v>
      </c>
      <c r="N23" s="1">
        <v>7.5</v>
      </c>
      <c r="O23" s="1">
        <v>8.5</v>
      </c>
      <c r="P23" s="1">
        <f t="shared" si="1"/>
        <v>12.5</v>
      </c>
      <c r="Q23" s="1">
        <v>21</v>
      </c>
      <c r="R23" s="1">
        <v>2</v>
      </c>
      <c r="S23" s="1">
        <v>1</v>
      </c>
      <c r="T23" s="1" t="s">
        <v>25</v>
      </c>
      <c r="U23" s="1">
        <v>12</v>
      </c>
      <c r="X23" s="1">
        <v>21</v>
      </c>
      <c r="Y23" s="1">
        <v>2</v>
      </c>
      <c r="AD23" s="1">
        <v>1</v>
      </c>
      <c r="AE23" s="1">
        <v>5</v>
      </c>
      <c r="AF23" s="1">
        <v>15</v>
      </c>
      <c r="AG23" s="1">
        <v>21</v>
      </c>
      <c r="AH23" s="1">
        <v>1</v>
      </c>
      <c r="AI23" s="1">
        <v>2</v>
      </c>
      <c r="AJ23" s="1">
        <v>17</v>
      </c>
      <c r="AK23" s="1">
        <v>19</v>
      </c>
      <c r="AL23" s="1">
        <v>37.5</v>
      </c>
      <c r="AM23" s="1">
        <v>13</v>
      </c>
      <c r="AN23" s="1">
        <v>21</v>
      </c>
      <c r="AO23" s="1">
        <v>1</v>
      </c>
      <c r="AP23" s="1">
        <v>2</v>
      </c>
      <c r="AQ23" s="1">
        <v>1</v>
      </c>
      <c r="AR23" s="1" t="s">
        <v>39</v>
      </c>
      <c r="AT23" s="1">
        <v>1</v>
      </c>
      <c r="AU23" s="1">
        <v>1</v>
      </c>
      <c r="AW23" s="1">
        <v>16</v>
      </c>
      <c r="AX23" s="1">
        <v>5</v>
      </c>
      <c r="AY23" s="1" t="s">
        <v>46</v>
      </c>
      <c r="BC23" s="1">
        <v>5</v>
      </c>
      <c r="BD23" s="1" t="s">
        <v>48</v>
      </c>
      <c r="BG23" s="1" t="s">
        <v>78</v>
      </c>
      <c r="BH23" s="1">
        <v>5</v>
      </c>
      <c r="BI23" s="1" t="s">
        <v>48</v>
      </c>
      <c r="BJ23" s="1">
        <v>2</v>
      </c>
      <c r="BK23" s="1" t="s">
        <v>243</v>
      </c>
      <c r="BL23" s="1" t="s">
        <v>244</v>
      </c>
      <c r="BM23" s="1" t="s">
        <v>245</v>
      </c>
      <c r="BN23" s="1" t="s">
        <v>246</v>
      </c>
      <c r="BO23" s="1">
        <v>1</v>
      </c>
      <c r="BP23" s="1">
        <v>2</v>
      </c>
      <c r="CA23" s="1" t="s">
        <v>247</v>
      </c>
      <c r="CB23" s="1" t="s">
        <v>248</v>
      </c>
      <c r="CC23" s="1">
        <v>5</v>
      </c>
      <c r="CD23" s="1" t="s">
        <v>48</v>
      </c>
      <c r="CE23" s="1" t="s">
        <v>78</v>
      </c>
      <c r="CF23" s="1">
        <v>5</v>
      </c>
      <c r="CG23" s="1" t="s">
        <v>48</v>
      </c>
      <c r="CH23" s="1" t="s">
        <v>78</v>
      </c>
      <c r="CJ23" s="1">
        <v>5</v>
      </c>
      <c r="CK23" s="1" t="s">
        <v>48</v>
      </c>
      <c r="CL23" s="1">
        <v>2</v>
      </c>
      <c r="CT23" s="1" t="s">
        <v>249</v>
      </c>
      <c r="CU23" s="1" t="s">
        <v>250</v>
      </c>
      <c r="DB23" s="1" t="s">
        <v>216</v>
      </c>
      <c r="DD23" s="1">
        <v>2</v>
      </c>
      <c r="DE23" s="1" t="s">
        <v>46</v>
      </c>
      <c r="DF23" s="1">
        <v>0</v>
      </c>
      <c r="DH23" s="1">
        <v>2</v>
      </c>
      <c r="DI23" s="1" t="s">
        <v>48</v>
      </c>
      <c r="DL23" s="1" t="s">
        <v>57</v>
      </c>
      <c r="DO23" s="1">
        <v>0</v>
      </c>
      <c r="DP23" s="1">
        <v>0</v>
      </c>
      <c r="DQ23" s="1">
        <v>0</v>
      </c>
      <c r="DR23" s="1">
        <v>0</v>
      </c>
      <c r="EE23" s="1">
        <v>9</v>
      </c>
      <c r="EH23" s="1">
        <v>14</v>
      </c>
      <c r="EI23" s="1" t="s">
        <v>46</v>
      </c>
      <c r="EL23" s="1">
        <v>2</v>
      </c>
      <c r="EM23" s="1">
        <v>5</v>
      </c>
      <c r="EN23" s="1">
        <v>5</v>
      </c>
      <c r="EO23" s="1">
        <v>4</v>
      </c>
      <c r="EP23" s="1" t="s">
        <v>503</v>
      </c>
      <c r="EQ23" s="1" t="s">
        <v>538</v>
      </c>
      <c r="ER23" s="1" t="s">
        <v>529</v>
      </c>
      <c r="ES23" s="1" t="s">
        <v>498</v>
      </c>
      <c r="ET23" s="1" t="s">
        <v>507</v>
      </c>
      <c r="EU23" s="1" t="s">
        <v>521</v>
      </c>
    </row>
    <row r="24" spans="1:152">
      <c r="A24" s="1">
        <v>62</v>
      </c>
      <c r="B24" s="1">
        <v>25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 t="s">
        <v>251</v>
      </c>
      <c r="M24" s="1" t="s">
        <v>22</v>
      </c>
      <c r="N24" s="1">
        <v>12</v>
      </c>
      <c r="O24" s="1">
        <v>15</v>
      </c>
      <c r="P24" s="1">
        <f t="shared" si="1"/>
        <v>10</v>
      </c>
      <c r="Q24" s="1">
        <v>25</v>
      </c>
      <c r="R24" s="1">
        <v>2</v>
      </c>
      <c r="S24" s="1">
        <v>2</v>
      </c>
      <c r="Y24" s="1">
        <v>2</v>
      </c>
      <c r="AD24" s="1">
        <v>1</v>
      </c>
      <c r="AE24" s="1">
        <v>1</v>
      </c>
      <c r="AF24" s="1">
        <v>25</v>
      </c>
      <c r="AH24" s="1">
        <v>2</v>
      </c>
      <c r="AL24" s="1">
        <v>2</v>
      </c>
      <c r="AM24" s="1">
        <v>25</v>
      </c>
      <c r="AN24" s="1">
        <v>25</v>
      </c>
      <c r="AO24" s="1">
        <v>1</v>
      </c>
      <c r="AQ24" s="1">
        <v>14</v>
      </c>
      <c r="AR24" s="1" t="s">
        <v>322</v>
      </c>
      <c r="AT24" s="1">
        <v>1</v>
      </c>
      <c r="AU24" s="1">
        <v>1</v>
      </c>
      <c r="AW24" s="1">
        <v>25</v>
      </c>
      <c r="AX24" s="1">
        <v>2</v>
      </c>
      <c r="AY24" s="1" t="s">
        <v>46</v>
      </c>
      <c r="BC24" s="1">
        <v>5</v>
      </c>
      <c r="BD24" s="1" t="s">
        <v>58</v>
      </c>
      <c r="BG24" s="1" t="s">
        <v>252</v>
      </c>
      <c r="BH24" s="1">
        <v>2</v>
      </c>
      <c r="BI24" s="1" t="s">
        <v>60</v>
      </c>
      <c r="BJ24" s="1">
        <v>1</v>
      </c>
      <c r="BK24" s="1" t="s">
        <v>253</v>
      </c>
      <c r="BL24" s="1" t="s">
        <v>254</v>
      </c>
      <c r="BN24" s="1" t="s">
        <v>255</v>
      </c>
      <c r="BO24" s="1">
        <v>1</v>
      </c>
      <c r="BP24" s="1">
        <v>2</v>
      </c>
      <c r="CA24" s="1" t="s">
        <v>256</v>
      </c>
      <c r="CB24" s="1" t="s">
        <v>252</v>
      </c>
      <c r="CC24" s="1">
        <v>2</v>
      </c>
      <c r="CD24" s="1" t="s">
        <v>60</v>
      </c>
      <c r="CE24" s="1" t="s">
        <v>257</v>
      </c>
      <c r="CF24" s="1">
        <v>5</v>
      </c>
      <c r="CG24" s="1" t="s">
        <v>58</v>
      </c>
      <c r="CH24" s="1" t="s">
        <v>151</v>
      </c>
      <c r="CJ24" s="1">
        <v>2</v>
      </c>
      <c r="CK24" s="1" t="s">
        <v>60</v>
      </c>
      <c r="CL24" s="1">
        <v>1</v>
      </c>
      <c r="CN24" s="1">
        <v>1</v>
      </c>
      <c r="CQ24" s="1" t="s">
        <v>258</v>
      </c>
      <c r="CR24" s="1">
        <v>10</v>
      </c>
      <c r="CS24" s="1" t="s">
        <v>48</v>
      </c>
      <c r="CT24" s="1" t="s">
        <v>259</v>
      </c>
      <c r="CU24" s="1">
        <v>1500</v>
      </c>
      <c r="DB24" s="1" t="s">
        <v>260</v>
      </c>
      <c r="DD24" s="1">
        <v>2.5</v>
      </c>
      <c r="DE24" s="1" t="s">
        <v>60</v>
      </c>
      <c r="DF24" s="1">
        <v>0</v>
      </c>
      <c r="DH24" s="1">
        <v>5</v>
      </c>
      <c r="DI24" s="1" t="s">
        <v>58</v>
      </c>
      <c r="DJ24" s="1">
        <v>5</v>
      </c>
      <c r="DK24" s="1" t="s">
        <v>58</v>
      </c>
      <c r="DL24" s="1" t="s">
        <v>189</v>
      </c>
      <c r="DM24" s="1">
        <v>5</v>
      </c>
      <c r="DN24" s="1" t="s">
        <v>48</v>
      </c>
      <c r="DO24" s="1">
        <v>1</v>
      </c>
      <c r="DP24" s="1" t="s">
        <v>482</v>
      </c>
      <c r="DQ24" s="1">
        <v>0</v>
      </c>
      <c r="DR24" s="1">
        <v>1</v>
      </c>
      <c r="EE24" s="1" t="s">
        <v>261</v>
      </c>
      <c r="EL24" s="1">
        <v>1</v>
      </c>
      <c r="EM24" s="1">
        <v>5</v>
      </c>
      <c r="EN24" s="1">
        <v>3</v>
      </c>
      <c r="EO24" s="1">
        <v>4</v>
      </c>
      <c r="EP24" s="1" t="s">
        <v>529</v>
      </c>
      <c r="EQ24" s="1" t="s">
        <v>537</v>
      </c>
    </row>
    <row r="25" spans="1:152">
      <c r="A25" s="1">
        <v>63</v>
      </c>
      <c r="B25" s="1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 t="s">
        <v>262</v>
      </c>
      <c r="M25" s="1" t="s">
        <v>36</v>
      </c>
      <c r="N25" s="1">
        <v>15</v>
      </c>
      <c r="O25" s="1">
        <v>18</v>
      </c>
      <c r="P25" s="1">
        <f t="shared" si="1"/>
        <v>0</v>
      </c>
      <c r="Q25" s="1">
        <v>18</v>
      </c>
      <c r="R25" s="1">
        <v>1</v>
      </c>
      <c r="S25" s="1">
        <v>1</v>
      </c>
      <c r="T25" s="1">
        <v>1</v>
      </c>
      <c r="U25" s="1">
        <v>18</v>
      </c>
      <c r="Y25" s="1">
        <v>2</v>
      </c>
      <c r="AD25" s="1">
        <v>2</v>
      </c>
      <c r="AE25" s="1">
        <v>0</v>
      </c>
      <c r="AH25" s="1">
        <v>2</v>
      </c>
      <c r="AL25" s="1">
        <v>1</v>
      </c>
      <c r="AM25" s="1">
        <v>18</v>
      </c>
      <c r="AN25" s="1">
        <v>18</v>
      </c>
      <c r="AO25" s="1">
        <v>1</v>
      </c>
      <c r="AQ25" s="1">
        <v>8</v>
      </c>
      <c r="AR25" s="1" t="s">
        <v>321</v>
      </c>
      <c r="AT25" s="1">
        <v>1</v>
      </c>
      <c r="AU25" s="1">
        <v>1</v>
      </c>
      <c r="AW25" s="1">
        <v>18</v>
      </c>
      <c r="AX25" s="1">
        <v>1</v>
      </c>
      <c r="AY25" s="1" t="s">
        <v>70</v>
      </c>
      <c r="BC25" s="1">
        <v>8</v>
      </c>
      <c r="BD25" s="1" t="s">
        <v>58</v>
      </c>
      <c r="BG25" s="1" t="s">
        <v>265</v>
      </c>
      <c r="BH25" s="1">
        <v>8</v>
      </c>
      <c r="BI25" s="1" t="s">
        <v>58</v>
      </c>
      <c r="BJ25" s="1">
        <v>2</v>
      </c>
      <c r="BK25" s="1" t="s">
        <v>98</v>
      </c>
      <c r="BL25" s="1" t="s">
        <v>266</v>
      </c>
      <c r="BM25" s="1" t="s">
        <v>267</v>
      </c>
      <c r="BN25" s="1" t="s">
        <v>268</v>
      </c>
      <c r="BO25" s="1">
        <v>1</v>
      </c>
      <c r="BP25" s="1">
        <v>2</v>
      </c>
      <c r="CA25" s="1" t="s">
        <v>269</v>
      </c>
      <c r="CB25" s="1" t="s">
        <v>263</v>
      </c>
      <c r="CC25" s="1">
        <v>1</v>
      </c>
      <c r="CD25" s="1" t="s">
        <v>70</v>
      </c>
      <c r="CE25" s="1" t="s">
        <v>264</v>
      </c>
      <c r="CF25" s="1">
        <v>8</v>
      </c>
      <c r="CG25" s="1" t="s">
        <v>58</v>
      </c>
      <c r="CH25" s="1" t="s">
        <v>264</v>
      </c>
      <c r="CJ25" s="1">
        <v>8</v>
      </c>
      <c r="CK25" s="1" t="s">
        <v>58</v>
      </c>
      <c r="CL25" s="1">
        <v>2</v>
      </c>
      <c r="CT25" s="1">
        <v>6.25E-2</v>
      </c>
      <c r="CU25" s="1">
        <v>130</v>
      </c>
      <c r="CV25" s="1" t="s">
        <v>270</v>
      </c>
      <c r="CW25" s="1">
        <v>8</v>
      </c>
      <c r="CX25" s="1" t="s">
        <v>58</v>
      </c>
      <c r="DB25" s="1" t="s">
        <v>271</v>
      </c>
      <c r="DD25" s="1">
        <v>1.5</v>
      </c>
      <c r="DE25" s="1" t="s">
        <v>60</v>
      </c>
      <c r="DF25" s="1">
        <v>1</v>
      </c>
      <c r="DG25" s="1" t="s">
        <v>70</v>
      </c>
      <c r="DH25" s="1">
        <v>5</v>
      </c>
      <c r="DI25" s="1" t="s">
        <v>48</v>
      </c>
      <c r="DJ25" s="1">
        <v>5</v>
      </c>
      <c r="DK25" s="1" t="s">
        <v>48</v>
      </c>
      <c r="DL25" s="1" t="s">
        <v>57</v>
      </c>
      <c r="DO25" s="1">
        <v>3</v>
      </c>
      <c r="DP25" s="1" t="s">
        <v>483</v>
      </c>
      <c r="DQ25" s="1">
        <v>3</v>
      </c>
      <c r="DR25" s="1">
        <v>0</v>
      </c>
      <c r="DV25" s="1" t="s">
        <v>334</v>
      </c>
      <c r="DW25" s="1" t="s">
        <v>272</v>
      </c>
      <c r="EA25" s="1" t="s">
        <v>273</v>
      </c>
      <c r="EE25" s="1">
        <v>3</v>
      </c>
      <c r="EF25" s="1">
        <v>11</v>
      </c>
      <c r="EH25" s="1">
        <v>3</v>
      </c>
      <c r="EI25" s="1" t="s">
        <v>60</v>
      </c>
      <c r="EJ25" s="1">
        <v>1</v>
      </c>
      <c r="EK25" s="1" t="s">
        <v>70</v>
      </c>
      <c r="EL25" s="1">
        <v>1</v>
      </c>
      <c r="EM25" s="1">
        <v>5</v>
      </c>
      <c r="EN25" s="1">
        <v>5</v>
      </c>
      <c r="EO25" s="1">
        <v>5</v>
      </c>
      <c r="EP25" s="1" t="s">
        <v>497</v>
      </c>
    </row>
    <row r="26" spans="1:152">
      <c r="A26" s="1">
        <v>64</v>
      </c>
      <c r="B26" s="1">
        <v>26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 t="s">
        <v>274</v>
      </c>
      <c r="M26" s="1" t="s">
        <v>36</v>
      </c>
      <c r="N26" s="1">
        <v>25</v>
      </c>
      <c r="O26" s="1">
        <v>25</v>
      </c>
      <c r="P26" s="1">
        <f t="shared" si="1"/>
        <v>1</v>
      </c>
      <c r="Q26" s="1">
        <v>26</v>
      </c>
      <c r="R26" s="1">
        <v>1</v>
      </c>
      <c r="S26" s="1">
        <v>1</v>
      </c>
      <c r="T26" s="1" t="s">
        <v>25</v>
      </c>
      <c r="U26" s="1">
        <v>9</v>
      </c>
      <c r="X26" s="1">
        <v>26</v>
      </c>
      <c r="Y26" s="1">
        <v>2</v>
      </c>
      <c r="AD26" s="1">
        <v>1</v>
      </c>
      <c r="AE26" s="1">
        <v>2</v>
      </c>
      <c r="AF26" s="1">
        <v>26</v>
      </c>
      <c r="AH26" s="1">
        <v>2</v>
      </c>
      <c r="AL26" s="1">
        <v>1</v>
      </c>
      <c r="AM26" s="1">
        <v>25</v>
      </c>
      <c r="AN26" s="1">
        <v>25</v>
      </c>
      <c r="AO26" s="1">
        <v>1</v>
      </c>
      <c r="AR26" s="1" t="s">
        <v>39</v>
      </c>
      <c r="AT26" s="1">
        <v>1</v>
      </c>
      <c r="AU26" s="1">
        <v>1</v>
      </c>
      <c r="AW26" s="1">
        <v>25</v>
      </c>
      <c r="AX26" s="1">
        <v>1</v>
      </c>
      <c r="AY26" s="1" t="s">
        <v>46</v>
      </c>
      <c r="BC26" s="1">
        <v>10</v>
      </c>
      <c r="BD26" s="1" t="s">
        <v>48</v>
      </c>
      <c r="BG26" s="1" t="s">
        <v>47</v>
      </c>
      <c r="BH26" s="1">
        <v>10</v>
      </c>
      <c r="BI26" s="1" t="s">
        <v>48</v>
      </c>
      <c r="BJ26" s="1">
        <v>1</v>
      </c>
      <c r="BK26" s="1" t="s">
        <v>275</v>
      </c>
      <c r="BL26" s="1" t="s">
        <v>276</v>
      </c>
      <c r="BM26" s="1" t="s">
        <v>277</v>
      </c>
      <c r="BN26" s="1" t="s">
        <v>278</v>
      </c>
      <c r="BO26" s="1">
        <v>1</v>
      </c>
      <c r="BP26" s="1">
        <v>2</v>
      </c>
      <c r="CB26" s="1" t="s">
        <v>222</v>
      </c>
      <c r="CC26" s="1">
        <v>1</v>
      </c>
      <c r="CD26" s="1" t="s">
        <v>46</v>
      </c>
      <c r="CE26" s="1" t="s">
        <v>47</v>
      </c>
      <c r="CF26" s="1">
        <v>10</v>
      </c>
      <c r="CG26" s="1" t="s">
        <v>48</v>
      </c>
      <c r="CH26" s="1" t="s">
        <v>47</v>
      </c>
      <c r="CJ26" s="1">
        <v>10</v>
      </c>
      <c r="CK26" s="1" t="s">
        <v>48</v>
      </c>
      <c r="CL26" s="1">
        <v>2</v>
      </c>
      <c r="CT26" s="1">
        <v>0.375</v>
      </c>
      <c r="CU26" s="1" t="s">
        <v>279</v>
      </c>
      <c r="DB26" s="1" t="s">
        <v>280</v>
      </c>
      <c r="DD26" s="1">
        <v>2</v>
      </c>
      <c r="DE26" s="1" t="s">
        <v>60</v>
      </c>
      <c r="DF26" s="1">
        <v>15</v>
      </c>
      <c r="DG26" s="1" t="s">
        <v>48</v>
      </c>
      <c r="DH26" s="1">
        <v>10</v>
      </c>
      <c r="DI26" s="1" t="s">
        <v>48</v>
      </c>
      <c r="DL26" s="1" t="s">
        <v>132</v>
      </c>
      <c r="DM26" s="1">
        <v>3</v>
      </c>
      <c r="DN26" s="1" t="s">
        <v>102</v>
      </c>
      <c r="DO26" s="1">
        <v>1</v>
      </c>
      <c r="DP26" s="1" t="s">
        <v>484</v>
      </c>
      <c r="DQ26" s="1">
        <v>1</v>
      </c>
      <c r="DR26" s="1">
        <v>0</v>
      </c>
      <c r="EE26" s="1">
        <v>4</v>
      </c>
      <c r="EH26" s="1">
        <v>1</v>
      </c>
      <c r="EI26" s="1" t="s">
        <v>60</v>
      </c>
      <c r="EL26" s="1">
        <v>1</v>
      </c>
      <c r="EM26" s="1">
        <v>5</v>
      </c>
      <c r="EN26" s="1">
        <v>4</v>
      </c>
      <c r="EO26" s="1">
        <v>5</v>
      </c>
      <c r="EP26" s="1" t="s">
        <v>503</v>
      </c>
      <c r="EQ26" s="1" t="s">
        <v>492</v>
      </c>
      <c r="ER26" s="1" t="s">
        <v>529</v>
      </c>
      <c r="ES26" s="1" t="s">
        <v>535</v>
      </c>
      <c r="ET26" s="1" t="s">
        <v>536</v>
      </c>
    </row>
    <row r="27" spans="1:152">
      <c r="A27" s="1">
        <v>65</v>
      </c>
      <c r="B27" s="1">
        <v>18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 t="s">
        <v>40</v>
      </c>
      <c r="M27" s="1" t="s">
        <v>22</v>
      </c>
      <c r="N27" s="1">
        <v>16</v>
      </c>
      <c r="O27" s="1">
        <v>17</v>
      </c>
      <c r="P27" s="1">
        <f t="shared" si="1"/>
        <v>1</v>
      </c>
      <c r="Q27" s="1">
        <v>18</v>
      </c>
      <c r="R27" s="1">
        <v>1</v>
      </c>
      <c r="S27" s="1">
        <v>2</v>
      </c>
      <c r="Y27" s="1">
        <v>1</v>
      </c>
      <c r="Z27" s="1">
        <v>1</v>
      </c>
      <c r="AA27" s="1">
        <v>16</v>
      </c>
      <c r="AB27" s="1">
        <v>16</v>
      </c>
      <c r="AD27" s="1">
        <v>2</v>
      </c>
      <c r="AE27" s="1">
        <v>0</v>
      </c>
      <c r="AH27" s="1">
        <v>2</v>
      </c>
      <c r="AL27" s="1">
        <v>1</v>
      </c>
      <c r="AM27" s="1">
        <v>18</v>
      </c>
      <c r="AN27" s="1">
        <v>18</v>
      </c>
      <c r="AO27" s="1">
        <v>1</v>
      </c>
      <c r="AR27" s="1" t="s">
        <v>39</v>
      </c>
      <c r="AT27" s="1">
        <v>1</v>
      </c>
      <c r="AU27" s="1">
        <v>1</v>
      </c>
      <c r="AW27" s="1">
        <v>15.5</v>
      </c>
      <c r="AX27" s="1">
        <v>2</v>
      </c>
      <c r="AY27" s="1" t="s">
        <v>46</v>
      </c>
      <c r="BC27" s="1">
        <v>30</v>
      </c>
      <c r="BD27" s="1" t="s">
        <v>48</v>
      </c>
      <c r="BG27" s="1" t="s">
        <v>71</v>
      </c>
      <c r="BH27" s="1">
        <v>30</v>
      </c>
      <c r="BI27" s="1" t="s">
        <v>48</v>
      </c>
      <c r="BJ27" s="1">
        <v>1</v>
      </c>
      <c r="BK27" s="1" t="s">
        <v>281</v>
      </c>
      <c r="BN27" s="1" t="s">
        <v>72</v>
      </c>
      <c r="BO27" s="1">
        <v>0</v>
      </c>
      <c r="BP27" s="1">
        <v>2</v>
      </c>
      <c r="CA27" s="1" t="s">
        <v>269</v>
      </c>
      <c r="CB27" s="1">
        <v>16</v>
      </c>
      <c r="CC27" s="1">
        <v>2</v>
      </c>
      <c r="CD27" s="1" t="s">
        <v>46</v>
      </c>
      <c r="CE27" s="1" t="s">
        <v>282</v>
      </c>
      <c r="CF27" s="1">
        <v>1.5</v>
      </c>
      <c r="CG27" s="1" t="s">
        <v>60</v>
      </c>
      <c r="CH27" s="1" t="s">
        <v>283</v>
      </c>
      <c r="CJ27" s="1">
        <v>1.5</v>
      </c>
      <c r="CK27" s="1" t="s">
        <v>60</v>
      </c>
      <c r="CL27" s="1">
        <v>2</v>
      </c>
      <c r="CT27" s="1" t="s">
        <v>284</v>
      </c>
      <c r="CU27" s="1" t="s">
        <v>285</v>
      </c>
      <c r="DB27" s="1" t="s">
        <v>286</v>
      </c>
      <c r="DD27" s="1">
        <v>1.5</v>
      </c>
      <c r="DE27" s="1" t="s">
        <v>60</v>
      </c>
      <c r="DF27" s="1">
        <v>1.5</v>
      </c>
      <c r="DG27" s="1" t="s">
        <v>48</v>
      </c>
      <c r="DH27" s="1">
        <v>30</v>
      </c>
      <c r="DI27" s="1" t="s">
        <v>48</v>
      </c>
      <c r="DJ27" s="1">
        <v>30</v>
      </c>
      <c r="DK27" s="1" t="s">
        <v>48</v>
      </c>
      <c r="DL27" s="1" t="s">
        <v>189</v>
      </c>
      <c r="DM27" s="1">
        <v>5</v>
      </c>
      <c r="DN27" s="1" t="s">
        <v>102</v>
      </c>
      <c r="DO27" s="1">
        <v>1</v>
      </c>
      <c r="DP27" s="1" t="s">
        <v>485</v>
      </c>
      <c r="DQ27" s="1">
        <v>1</v>
      </c>
      <c r="DR27" s="1">
        <v>0</v>
      </c>
      <c r="DV27" s="1" t="s">
        <v>336</v>
      </c>
      <c r="EA27" s="1" t="s">
        <v>287</v>
      </c>
      <c r="EB27" s="1">
        <v>10</v>
      </c>
      <c r="EE27" s="1">
        <v>4</v>
      </c>
      <c r="EH27" s="1">
        <v>1.5</v>
      </c>
      <c r="EI27" s="1" t="s">
        <v>60</v>
      </c>
      <c r="EL27" s="1">
        <v>1</v>
      </c>
      <c r="EM27" s="1">
        <v>4</v>
      </c>
      <c r="EN27" s="1">
        <v>3</v>
      </c>
      <c r="EO27" s="1">
        <v>3</v>
      </c>
      <c r="EP27" s="1" t="s">
        <v>499</v>
      </c>
      <c r="EQ27" s="1" t="s">
        <v>523</v>
      </c>
      <c r="ER27" s="1" t="s">
        <v>533</v>
      </c>
      <c r="ES27" s="1" t="s">
        <v>530</v>
      </c>
      <c r="ET27" s="1" t="s">
        <v>534</v>
      </c>
      <c r="EU27" s="1" t="s">
        <v>498</v>
      </c>
      <c r="EV27" s="1" t="s">
        <v>535</v>
      </c>
    </row>
    <row r="28" spans="1:152">
      <c r="A28" s="1">
        <v>66</v>
      </c>
      <c r="B28" s="1">
        <v>42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 t="s">
        <v>288</v>
      </c>
      <c r="M28" s="1" t="s">
        <v>22</v>
      </c>
      <c r="N28" s="1">
        <v>8</v>
      </c>
      <c r="O28" s="1">
        <v>8</v>
      </c>
      <c r="P28" s="1">
        <f t="shared" si="1"/>
        <v>34</v>
      </c>
      <c r="Q28" s="1">
        <v>42</v>
      </c>
      <c r="R28" s="1">
        <v>2</v>
      </c>
      <c r="S28" s="1">
        <v>2</v>
      </c>
      <c r="Y28" s="1">
        <v>2</v>
      </c>
      <c r="AD28" s="1">
        <v>2</v>
      </c>
      <c r="AE28" s="1">
        <v>0</v>
      </c>
      <c r="AH28" s="1">
        <v>2</v>
      </c>
      <c r="AL28" s="1">
        <v>1</v>
      </c>
      <c r="AM28" s="1">
        <v>42</v>
      </c>
      <c r="AN28" s="1">
        <v>42</v>
      </c>
      <c r="AO28" s="1">
        <v>1</v>
      </c>
      <c r="AR28" s="1" t="s">
        <v>39</v>
      </c>
      <c r="AS28" s="1" t="s">
        <v>331</v>
      </c>
      <c r="AT28" s="1">
        <v>2</v>
      </c>
      <c r="AU28" s="1">
        <v>1</v>
      </c>
      <c r="AW28" s="1">
        <v>24</v>
      </c>
      <c r="AX28" s="1">
        <v>18</v>
      </c>
      <c r="AY28" s="1" t="s">
        <v>46</v>
      </c>
      <c r="AZ28" s="1">
        <v>24</v>
      </c>
      <c r="BA28" s="1">
        <v>18</v>
      </c>
      <c r="BB28" s="1" t="s">
        <v>46</v>
      </c>
      <c r="BC28" s="1">
        <v>2</v>
      </c>
      <c r="BD28" s="1" t="s">
        <v>58</v>
      </c>
      <c r="BG28" s="1" t="s">
        <v>289</v>
      </c>
      <c r="BH28" s="1">
        <v>2</v>
      </c>
      <c r="BI28" s="1" t="s">
        <v>58</v>
      </c>
      <c r="BJ28" s="1">
        <v>1</v>
      </c>
      <c r="BK28" s="1" t="s">
        <v>290</v>
      </c>
      <c r="BM28" s="1" t="s">
        <v>291</v>
      </c>
      <c r="BN28" s="1" t="s">
        <v>292</v>
      </c>
      <c r="BO28" s="1">
        <v>1</v>
      </c>
      <c r="BP28" s="1">
        <v>2</v>
      </c>
      <c r="CA28" s="1" t="s">
        <v>223</v>
      </c>
      <c r="CB28" s="1" t="s">
        <v>293</v>
      </c>
      <c r="CC28" s="1">
        <v>2</v>
      </c>
      <c r="CD28" s="1" t="s">
        <v>58</v>
      </c>
      <c r="CE28" s="1" t="s">
        <v>89</v>
      </c>
      <c r="CF28" s="1">
        <v>2</v>
      </c>
      <c r="CG28" s="1" t="s">
        <v>58</v>
      </c>
      <c r="CH28" s="1" t="s">
        <v>294</v>
      </c>
      <c r="CJ28" s="1">
        <v>2</v>
      </c>
      <c r="CK28" s="1" t="s">
        <v>58</v>
      </c>
      <c r="CL28" s="1">
        <v>2</v>
      </c>
      <c r="CT28" s="1" t="s">
        <v>295</v>
      </c>
      <c r="CU28" s="1" t="s">
        <v>250</v>
      </c>
      <c r="DB28" s="1" t="s">
        <v>294</v>
      </c>
      <c r="DD28" s="1">
        <v>2</v>
      </c>
      <c r="DE28" s="1" t="s">
        <v>58</v>
      </c>
      <c r="DF28" s="1">
        <v>0</v>
      </c>
      <c r="DH28" s="1">
        <v>2</v>
      </c>
      <c r="DI28" s="1" t="s">
        <v>58</v>
      </c>
      <c r="DJ28" s="1">
        <v>2</v>
      </c>
      <c r="DK28" s="1" t="s">
        <v>58</v>
      </c>
      <c r="DL28" s="1" t="s">
        <v>57</v>
      </c>
      <c r="DM28" s="1">
        <v>2</v>
      </c>
      <c r="DN28" s="1" t="s">
        <v>58</v>
      </c>
      <c r="DO28" s="1">
        <v>6</v>
      </c>
      <c r="DP28" s="1" t="s">
        <v>486</v>
      </c>
      <c r="DQ28" s="1">
        <v>6</v>
      </c>
      <c r="DR28" s="1">
        <v>0</v>
      </c>
      <c r="DS28" s="1">
        <v>3</v>
      </c>
      <c r="DV28" s="1" t="s">
        <v>335</v>
      </c>
      <c r="DW28" s="1" t="s">
        <v>296</v>
      </c>
      <c r="DX28" s="1">
        <v>3</v>
      </c>
      <c r="EA28" s="1" t="s">
        <v>297</v>
      </c>
      <c r="EB28" s="1" t="s">
        <v>312</v>
      </c>
      <c r="EE28" s="1">
        <v>9</v>
      </c>
      <c r="EH28" s="1">
        <v>1</v>
      </c>
      <c r="EI28" s="1" t="s">
        <v>46</v>
      </c>
      <c r="EL28" s="1">
        <v>1</v>
      </c>
      <c r="EM28" s="1">
        <v>5</v>
      </c>
      <c r="EN28" s="1">
        <v>4</v>
      </c>
      <c r="EO28" s="1">
        <v>4</v>
      </c>
      <c r="EP28" s="1" t="s">
        <v>531</v>
      </c>
      <c r="EQ28" s="1" t="s">
        <v>530</v>
      </c>
      <c r="ER28" s="1" t="s">
        <v>532</v>
      </c>
    </row>
    <row r="29" spans="1:152">
      <c r="A29" s="1">
        <v>68</v>
      </c>
      <c r="B29" s="1">
        <v>23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 t="s">
        <v>34</v>
      </c>
      <c r="M29" s="1" t="s">
        <v>35</v>
      </c>
      <c r="N29" s="1">
        <v>8</v>
      </c>
      <c r="O29" s="1">
        <v>13</v>
      </c>
      <c r="P29" s="1">
        <f t="shared" si="1"/>
        <v>10</v>
      </c>
      <c r="Q29" s="1">
        <v>23</v>
      </c>
      <c r="R29" s="1">
        <v>2</v>
      </c>
      <c r="S29" s="1">
        <v>2</v>
      </c>
      <c r="Y29" s="1">
        <v>2</v>
      </c>
      <c r="AD29" s="1">
        <v>1</v>
      </c>
      <c r="AE29" s="1">
        <v>2</v>
      </c>
      <c r="AF29" s="1">
        <v>19</v>
      </c>
      <c r="AG29" s="1">
        <v>23</v>
      </c>
      <c r="AH29" s="1">
        <v>2</v>
      </c>
      <c r="AL29" s="1">
        <v>1</v>
      </c>
      <c r="AM29" s="1">
        <v>23</v>
      </c>
      <c r="AN29" s="1">
        <v>23</v>
      </c>
      <c r="AO29" s="1">
        <v>1</v>
      </c>
      <c r="AR29" s="1" t="s">
        <v>39</v>
      </c>
      <c r="AT29" s="1">
        <v>1</v>
      </c>
      <c r="AU29" s="1">
        <v>1</v>
      </c>
      <c r="AW29" s="1">
        <v>23</v>
      </c>
      <c r="AX29" s="1">
        <v>1</v>
      </c>
      <c r="AY29" s="1" t="s">
        <v>60</v>
      </c>
      <c r="BC29" s="1">
        <v>1</v>
      </c>
      <c r="BD29" s="1" t="s">
        <v>60</v>
      </c>
      <c r="BG29" s="1" t="s">
        <v>100</v>
      </c>
      <c r="BH29" s="1">
        <v>2</v>
      </c>
      <c r="BI29" s="1" t="s">
        <v>70</v>
      </c>
      <c r="BJ29" s="1">
        <v>1</v>
      </c>
      <c r="BK29" s="1" t="s">
        <v>299</v>
      </c>
      <c r="BN29" s="1" t="s">
        <v>298</v>
      </c>
      <c r="BO29" s="1">
        <v>1</v>
      </c>
      <c r="BP29" s="1">
        <v>1</v>
      </c>
      <c r="BQ29" s="1">
        <v>1</v>
      </c>
      <c r="BR29" s="1" t="s">
        <v>301</v>
      </c>
      <c r="BT29" s="1" t="s">
        <v>300</v>
      </c>
      <c r="BW29" s="1" t="s">
        <v>302</v>
      </c>
      <c r="BX29" s="1">
        <v>41736</v>
      </c>
      <c r="BY29" s="1">
        <v>2</v>
      </c>
      <c r="BZ29" s="1" t="s">
        <v>70</v>
      </c>
      <c r="CA29" s="1" t="s">
        <v>269</v>
      </c>
      <c r="CB29" s="1" t="s">
        <v>303</v>
      </c>
      <c r="CC29" s="1">
        <v>10</v>
      </c>
      <c r="CD29" s="1" t="s">
        <v>46</v>
      </c>
      <c r="CE29" s="1" t="s">
        <v>264</v>
      </c>
      <c r="CF29" s="1">
        <v>8</v>
      </c>
      <c r="CG29" s="1" t="s">
        <v>58</v>
      </c>
      <c r="CH29" s="1" t="s">
        <v>264</v>
      </c>
      <c r="CJ29" s="1">
        <v>8</v>
      </c>
      <c r="CK29" s="1" t="s">
        <v>58</v>
      </c>
      <c r="CL29" s="1">
        <v>2</v>
      </c>
      <c r="CT29" s="1" t="s">
        <v>304</v>
      </c>
      <c r="CU29" s="1" t="s">
        <v>97</v>
      </c>
      <c r="CV29" s="1" t="s">
        <v>305</v>
      </c>
      <c r="CW29" s="1">
        <v>2</v>
      </c>
      <c r="CX29" s="1" t="s">
        <v>70</v>
      </c>
      <c r="DB29" s="1" t="s">
        <v>306</v>
      </c>
      <c r="DD29" s="1">
        <v>1.6</v>
      </c>
      <c r="DE29" s="1" t="s">
        <v>46</v>
      </c>
      <c r="DF29" s="1">
        <v>0</v>
      </c>
      <c r="DH29" s="1">
        <v>8</v>
      </c>
      <c r="DI29" s="1" t="s">
        <v>58</v>
      </c>
      <c r="DJ29" s="1">
        <v>2</v>
      </c>
      <c r="DK29" s="1" t="s">
        <v>70</v>
      </c>
      <c r="DL29" s="1" t="s">
        <v>189</v>
      </c>
      <c r="DM29" s="1">
        <v>8</v>
      </c>
      <c r="DN29" s="1" t="s">
        <v>58</v>
      </c>
      <c r="DO29" s="1">
        <v>1</v>
      </c>
      <c r="DP29" s="1" t="s">
        <v>487</v>
      </c>
      <c r="DQ29" s="1">
        <v>0</v>
      </c>
      <c r="DR29" s="1">
        <v>1</v>
      </c>
      <c r="DS29" s="1">
        <v>5.5</v>
      </c>
      <c r="DV29" s="1" t="s">
        <v>336</v>
      </c>
      <c r="DW29" s="1" t="s">
        <v>307</v>
      </c>
      <c r="EE29" s="1">
        <v>11</v>
      </c>
      <c r="EH29" s="1">
        <v>2</v>
      </c>
      <c r="EI29" s="1" t="s">
        <v>46</v>
      </c>
      <c r="EL29" s="1">
        <v>1</v>
      </c>
      <c r="EM29" s="1">
        <v>5</v>
      </c>
      <c r="EN29" s="1">
        <v>3</v>
      </c>
      <c r="EO29" s="1">
        <v>4</v>
      </c>
      <c r="EP29" s="1" t="s">
        <v>529</v>
      </c>
      <c r="EQ29" s="1" t="s">
        <v>530</v>
      </c>
    </row>
    <row r="30" spans="1:152">
      <c r="A30" s="1">
        <v>103</v>
      </c>
      <c r="B30" s="1">
        <v>28</v>
      </c>
      <c r="C30" s="1">
        <v>1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 t="s">
        <v>34</v>
      </c>
      <c r="M30" s="1" t="s">
        <v>35</v>
      </c>
      <c r="N30" s="1">
        <v>6</v>
      </c>
      <c r="O30" s="1">
        <v>10</v>
      </c>
      <c r="P30" s="1">
        <v>18</v>
      </c>
      <c r="Q30" s="1">
        <v>28</v>
      </c>
      <c r="R30" s="1">
        <v>1</v>
      </c>
      <c r="S30" s="1">
        <v>2</v>
      </c>
      <c r="Y30" s="1">
        <v>1</v>
      </c>
      <c r="Z30" s="1">
        <v>2</v>
      </c>
      <c r="AA30" s="1">
        <v>11</v>
      </c>
      <c r="AB30" s="1">
        <v>11</v>
      </c>
      <c r="AC30" s="1">
        <v>27</v>
      </c>
      <c r="AD30" s="1">
        <v>2</v>
      </c>
      <c r="AE30" s="1">
        <v>0</v>
      </c>
      <c r="AH30" s="1">
        <v>2</v>
      </c>
      <c r="AL30" s="1">
        <v>1</v>
      </c>
      <c r="AM30" s="1">
        <v>28</v>
      </c>
      <c r="AO30" s="1">
        <v>1</v>
      </c>
      <c r="AR30" s="1" t="s">
        <v>39</v>
      </c>
      <c r="AT30" s="1">
        <v>1</v>
      </c>
      <c r="AU30" s="1">
        <v>1</v>
      </c>
      <c r="AW30" s="1">
        <v>10</v>
      </c>
      <c r="AX30" s="1">
        <v>18</v>
      </c>
      <c r="AY30" s="1" t="s">
        <v>46</v>
      </c>
      <c r="AZ30" s="1">
        <v>28</v>
      </c>
      <c r="BA30" s="1">
        <v>10</v>
      </c>
      <c r="BB30" s="1" t="s">
        <v>88</v>
      </c>
      <c r="BC30" s="1">
        <v>10</v>
      </c>
      <c r="BD30" s="1" t="s">
        <v>88</v>
      </c>
      <c r="BG30" s="1" t="s">
        <v>444</v>
      </c>
      <c r="BH30" s="1">
        <v>10</v>
      </c>
      <c r="BI30" s="1" t="s">
        <v>88</v>
      </c>
      <c r="BJ30" s="1">
        <v>1</v>
      </c>
      <c r="BK30" s="1" t="s">
        <v>445</v>
      </c>
      <c r="BM30" s="1" t="s">
        <v>446</v>
      </c>
      <c r="BN30" s="1" t="s">
        <v>447</v>
      </c>
      <c r="BO30" s="1">
        <v>1</v>
      </c>
      <c r="BP30" s="1">
        <v>2</v>
      </c>
      <c r="CC30" s="1">
        <v>1</v>
      </c>
      <c r="CD30" s="1" t="s">
        <v>455</v>
      </c>
      <c r="CE30" s="1" t="s">
        <v>465</v>
      </c>
      <c r="CF30" s="1">
        <v>20</v>
      </c>
      <c r="CG30" s="1" t="s">
        <v>217</v>
      </c>
      <c r="CJ30" s="1">
        <v>20</v>
      </c>
      <c r="CK30" s="1" t="s">
        <v>217</v>
      </c>
      <c r="CL30" s="1">
        <v>2</v>
      </c>
      <c r="CN30" s="1">
        <v>1</v>
      </c>
      <c r="CP30" s="1" t="s">
        <v>448</v>
      </c>
      <c r="CQ30" s="1" t="s">
        <v>449</v>
      </c>
      <c r="CR30" s="1">
        <v>15</v>
      </c>
      <c r="CS30" s="1" t="s">
        <v>48</v>
      </c>
      <c r="CT30" s="1" t="s">
        <v>450</v>
      </c>
      <c r="CV30" s="1" t="s">
        <v>451</v>
      </c>
      <c r="CW30" s="1">
        <v>20</v>
      </c>
      <c r="CX30" s="1" t="s">
        <v>48</v>
      </c>
      <c r="DA30" s="1">
        <v>1</v>
      </c>
      <c r="DB30" s="1" t="s">
        <v>452</v>
      </c>
      <c r="DD30" s="1">
        <v>11</v>
      </c>
      <c r="DE30" s="1" t="s">
        <v>88</v>
      </c>
      <c r="DF30" s="1">
        <v>10</v>
      </c>
      <c r="DG30" s="1" t="s">
        <v>88</v>
      </c>
      <c r="DH30" s="1">
        <v>20</v>
      </c>
      <c r="DI30" s="1" t="s">
        <v>48</v>
      </c>
      <c r="DJ30" s="1">
        <v>1</v>
      </c>
      <c r="DK30" s="1" t="s">
        <v>453</v>
      </c>
      <c r="DL30" s="1" t="s">
        <v>57</v>
      </c>
      <c r="DO30" s="1">
        <v>1</v>
      </c>
      <c r="DP30" s="1" t="s">
        <v>488</v>
      </c>
      <c r="DQ30" s="1">
        <v>1</v>
      </c>
      <c r="DR30" s="1">
        <v>0</v>
      </c>
      <c r="EE30" s="1" t="s">
        <v>454</v>
      </c>
      <c r="EL30" s="1">
        <v>2</v>
      </c>
      <c r="EM30" s="1">
        <v>5</v>
      </c>
      <c r="EN30" s="1">
        <v>5</v>
      </c>
      <c r="EO30" s="1">
        <v>5</v>
      </c>
      <c r="EP30" s="1" t="s">
        <v>499</v>
      </c>
      <c r="EQ30" s="1" t="s">
        <v>523</v>
      </c>
      <c r="ER30" s="1" t="s">
        <v>528</v>
      </c>
    </row>
    <row r="31" spans="1:152">
      <c r="A31" s="1">
        <v>105</v>
      </c>
      <c r="B31" s="1">
        <v>32</v>
      </c>
      <c r="C31" s="1">
        <v>1</v>
      </c>
      <c r="D31" s="1">
        <v>1</v>
      </c>
      <c r="E31" s="1">
        <v>1</v>
      </c>
      <c r="F31" s="1">
        <v>2</v>
      </c>
      <c r="G31" s="1">
        <v>2</v>
      </c>
      <c r="H31" s="1">
        <v>1</v>
      </c>
      <c r="I31" s="1">
        <v>2</v>
      </c>
      <c r="J31" s="1">
        <v>1</v>
      </c>
      <c r="K31" s="1">
        <v>1</v>
      </c>
      <c r="L31" s="1" t="s">
        <v>38</v>
      </c>
      <c r="M31" s="1" t="s">
        <v>318</v>
      </c>
      <c r="N31" s="1">
        <v>14</v>
      </c>
      <c r="O31" s="1">
        <v>14</v>
      </c>
      <c r="P31" s="1">
        <v>18</v>
      </c>
      <c r="Q31" s="1">
        <v>32</v>
      </c>
      <c r="R31" s="1">
        <v>1</v>
      </c>
      <c r="S31" s="1">
        <v>2</v>
      </c>
      <c r="Y31" s="1">
        <v>2</v>
      </c>
      <c r="AD31" s="1">
        <v>1</v>
      </c>
      <c r="AE31" s="1">
        <v>1</v>
      </c>
      <c r="AF31" s="1">
        <v>32</v>
      </c>
      <c r="AG31" s="1">
        <v>32</v>
      </c>
      <c r="AH31" s="1">
        <v>2</v>
      </c>
      <c r="AL31" s="1">
        <v>2</v>
      </c>
      <c r="AM31" s="1">
        <v>14</v>
      </c>
      <c r="AN31" s="1">
        <v>32</v>
      </c>
      <c r="AO31" s="1">
        <v>1</v>
      </c>
      <c r="AQ31" s="1">
        <v>1</v>
      </c>
      <c r="AR31" s="1" t="s">
        <v>39</v>
      </c>
      <c r="AS31" s="1" t="s">
        <v>331</v>
      </c>
      <c r="AT31" s="1">
        <v>2</v>
      </c>
      <c r="AU31" s="1">
        <v>1</v>
      </c>
      <c r="AW31" s="1">
        <v>14</v>
      </c>
      <c r="AX31" s="1">
        <v>18</v>
      </c>
      <c r="AY31" s="1" t="s">
        <v>46</v>
      </c>
      <c r="AZ31" s="1">
        <v>32</v>
      </c>
      <c r="BA31" s="1">
        <v>18</v>
      </c>
      <c r="BB31" s="1" t="s">
        <v>46</v>
      </c>
      <c r="BC31" s="1">
        <v>1</v>
      </c>
      <c r="BD31" s="1" t="s">
        <v>455</v>
      </c>
      <c r="BG31" s="1" t="s">
        <v>263</v>
      </c>
      <c r="BH31" s="1">
        <v>1</v>
      </c>
      <c r="BI31" s="1" t="s">
        <v>455</v>
      </c>
      <c r="BJ31" s="1">
        <v>1</v>
      </c>
      <c r="BK31" s="1" t="s">
        <v>456</v>
      </c>
      <c r="BM31" s="1" t="s">
        <v>457</v>
      </c>
      <c r="BN31" s="1" t="s">
        <v>117</v>
      </c>
      <c r="BO31" s="1">
        <v>2</v>
      </c>
      <c r="BP31" s="1">
        <v>1</v>
      </c>
      <c r="BQ31" s="1">
        <v>1</v>
      </c>
      <c r="BR31" s="1" t="s">
        <v>458</v>
      </c>
      <c r="BS31" s="1" t="s">
        <v>459</v>
      </c>
      <c r="BT31" s="1" t="s">
        <v>460</v>
      </c>
      <c r="BU31" s="1">
        <v>1</v>
      </c>
      <c r="BV31" s="1" t="s">
        <v>461</v>
      </c>
      <c r="BW31" s="1" t="s">
        <v>462</v>
      </c>
      <c r="CA31" s="1" t="s">
        <v>219</v>
      </c>
      <c r="CB31" s="1" t="s">
        <v>23</v>
      </c>
      <c r="CC31" s="1">
        <v>1</v>
      </c>
      <c r="CD31" s="1" t="s">
        <v>455</v>
      </c>
      <c r="CE31" s="1" t="s">
        <v>23</v>
      </c>
      <c r="CF31" s="1">
        <v>1</v>
      </c>
      <c r="CG31" s="1" t="s">
        <v>70</v>
      </c>
      <c r="CH31" s="1" t="s">
        <v>23</v>
      </c>
      <c r="CJ31" s="1">
        <v>1</v>
      </c>
      <c r="CK31" s="1" t="s">
        <v>70</v>
      </c>
      <c r="CT31" s="1" t="s">
        <v>463</v>
      </c>
      <c r="CV31" s="1" t="s">
        <v>221</v>
      </c>
      <c r="DA31" s="1">
        <v>1</v>
      </c>
      <c r="DB31" s="1" t="s">
        <v>263</v>
      </c>
      <c r="DD31" s="1">
        <v>1</v>
      </c>
      <c r="DE31" s="1" t="s">
        <v>70</v>
      </c>
      <c r="DF31" s="1">
        <v>0</v>
      </c>
      <c r="DH31" s="1">
        <v>4</v>
      </c>
      <c r="DI31" s="1" t="s">
        <v>58</v>
      </c>
      <c r="DJ31" s="1">
        <v>3.5</v>
      </c>
      <c r="DK31" s="1" t="s">
        <v>58</v>
      </c>
      <c r="DL31" s="1" t="s">
        <v>197</v>
      </c>
      <c r="DM31" s="1">
        <v>1.75</v>
      </c>
      <c r="DN31" s="1" t="s">
        <v>58</v>
      </c>
      <c r="DO31" s="1">
        <v>6</v>
      </c>
      <c r="DP31" s="1" t="s">
        <v>490</v>
      </c>
      <c r="DQ31" s="1">
        <v>2</v>
      </c>
      <c r="DR31" s="1">
        <v>4</v>
      </c>
      <c r="DV31" s="1" t="s">
        <v>336</v>
      </c>
      <c r="DW31" s="1" t="s">
        <v>466</v>
      </c>
      <c r="EE31" s="1">
        <v>4</v>
      </c>
      <c r="EH31" s="1">
        <v>1</v>
      </c>
      <c r="EI31" s="1" t="s">
        <v>464</v>
      </c>
      <c r="EL31" s="1">
        <v>1</v>
      </c>
      <c r="EM31" s="1">
        <v>5</v>
      </c>
      <c r="EN31" s="1">
        <v>4</v>
      </c>
      <c r="EO31" s="1">
        <v>5</v>
      </c>
      <c r="EP31" s="1" t="s">
        <v>524</v>
      </c>
      <c r="EQ31" s="1" t="s">
        <v>525</v>
      </c>
      <c r="ER31" s="1" t="s">
        <v>526</v>
      </c>
      <c r="ES31" s="1" t="s">
        <v>527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2016-04-14T17:35:26Z</dcterms:modified>
</cp:coreProperties>
</file>