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irene13_liverpool_ac_uk/Documents/Documents/chapter_1_database/Radiocarbon_dates/Arabian_Peninsula/Lake_Hula/"/>
    </mc:Choice>
  </mc:AlternateContent>
  <xr:revisionPtr revIDLastSave="0" documentId="11_E3AB09CDD117F91FAC3B50D04F88B8F9AA30C477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heet1" sheetId="1" r:id="rId1"/>
    <sheet name="Sheet3" sheetId="3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13" i="1"/>
  <c r="F14" i="1"/>
  <c r="F16" i="1" s="1"/>
  <c r="D2" i="1" s="1"/>
</calcChain>
</file>

<file path=xl/sharedStrings.xml><?xml version="1.0" encoding="utf-8"?>
<sst xmlns="http://schemas.openxmlformats.org/spreadsheetml/2006/main" count="53" uniqueCount="49">
  <si>
    <t>Depth cm</t>
  </si>
  <si>
    <t>EPD chron</t>
  </si>
  <si>
    <t>orig chron</t>
  </si>
  <si>
    <t>Turner et al chron</t>
  </si>
  <si>
    <t>Cal BP (Turner) - one sample missing - can't use chron until find out which one</t>
  </si>
  <si>
    <t>orig chron uncal</t>
  </si>
  <si>
    <t>diff</t>
  </si>
  <si>
    <t>Full core pollen samples</t>
  </si>
  <si>
    <t>Meadows chronology</t>
  </si>
  <si>
    <t>van Zeist chron</t>
  </si>
  <si>
    <t>depth cm</t>
  </si>
  <si>
    <t>Cal BP</t>
  </si>
  <si>
    <t>AD 1435</t>
  </si>
  <si>
    <t>diagram</t>
  </si>
  <si>
    <t>AD 940</t>
  </si>
  <si>
    <t>Zone 9/10 boundary</t>
  </si>
  <si>
    <t>AD 215</t>
  </si>
  <si>
    <t>Zone 8/9 boundary</t>
  </si>
  <si>
    <t>210 BC</t>
  </si>
  <si>
    <t>Zone 7/8 boundary</t>
  </si>
  <si>
    <t>560 BC</t>
  </si>
  <si>
    <t>Zone 6/7 boundary</t>
  </si>
  <si>
    <t>2160 BC</t>
  </si>
  <si>
    <t>Zone 5/6 boundary</t>
  </si>
  <si>
    <t>3965 BC</t>
  </si>
  <si>
    <t>Zone 4/5 boundary</t>
  </si>
  <si>
    <t>5950 BC</t>
  </si>
  <si>
    <t>Zone 3/4 boundary</t>
  </si>
  <si>
    <t>6470 BC</t>
  </si>
  <si>
    <t>Zone 2/3 boundary</t>
  </si>
  <si>
    <t>8050 BC</t>
  </si>
  <si>
    <t>Zone 1b/2 boundary</t>
  </si>
  <si>
    <t>8885 BC</t>
  </si>
  <si>
    <t>Zone 1a/1b boundary</t>
  </si>
  <si>
    <t>9375 BC</t>
  </si>
  <si>
    <t>Base of diagram</t>
  </si>
  <si>
    <t>Bacon</t>
  </si>
  <si>
    <t>depth</t>
  </si>
  <si>
    <t>min</t>
  </si>
  <si>
    <t>max</t>
  </si>
  <si>
    <t>median</t>
  </si>
  <si>
    <t>wmean</t>
  </si>
  <si>
    <t>Clam</t>
  </si>
  <si>
    <t>min95%</t>
  </si>
  <si>
    <t>max95%</t>
  </si>
  <si>
    <t>best</t>
  </si>
  <si>
    <t>acc.rate</t>
  </si>
  <si>
    <t>smoothing spline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</si>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</sst>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charset val="134"/>
      <scheme val="minor"/>
    </font>
    <font>
      <sz val="10"/>
      <color indexed="8"/>
      <name val="Arial"/>
      <family val="2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rgb="FFFF0000"/>
      <name val="Calibri"/>
    </font>
    <font>
      <sz val="12"/>
      <color rgb="FFFF0000"/>
      <name val="Calibri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1" xfId="1" applyFont="1" applyBorder="1" applyAlignment="1">
      <alignment horizontal="right"/>
    </xf>
    <xf numFmtId="2" fontId="0" fillId="0" borderId="0" xfId="0" applyNumberFormat="1"/>
    <xf numFmtId="1" fontId="5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6" fillId="0" borderId="1" xfId="1" applyFont="1" applyBorder="1" applyAlignment="1">
      <alignment horizontal="right"/>
    </xf>
    <xf numFmtId="1" fontId="7" fillId="0" borderId="0" xfId="0" applyNumberFormat="1" applyFont="1"/>
    <xf numFmtId="1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 wrapText="1"/>
    </xf>
    <xf numFmtId="0" fontId="0" fillId="0" borderId="0" xfId="0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_Chronologies" xfId="1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Turner et al chron</c:v>
                </c:pt>
              </c:strCache>
            </c:strRef>
          </c:tx>
          <c:marker>
            <c:symbol val="none"/>
          </c:marker>
          <c:xVal>
            <c:numRef>
              <c:f>Sheet1!$D$2:$D$29</c:f>
              <c:numCache>
                <c:formatCode>General</c:formatCode>
                <c:ptCount val="28"/>
                <c:pt idx="0" formatCode="0">
                  <c:v>7391.1428571428569</c:v>
                </c:pt>
                <c:pt idx="1">
                  <c:v>9206.5</c:v>
                </c:pt>
                <c:pt idx="2">
                  <c:v>9253</c:v>
                </c:pt>
                <c:pt idx="3">
                  <c:v>9299.5</c:v>
                </c:pt>
                <c:pt idx="4">
                  <c:v>9346</c:v>
                </c:pt>
                <c:pt idx="5">
                  <c:v>9392.5</c:v>
                </c:pt>
                <c:pt idx="6">
                  <c:v>9439</c:v>
                </c:pt>
                <c:pt idx="7">
                  <c:v>9485.5</c:v>
                </c:pt>
                <c:pt idx="8">
                  <c:v>9625</c:v>
                </c:pt>
                <c:pt idx="9">
                  <c:v>9764.5</c:v>
                </c:pt>
                <c:pt idx="10">
                  <c:v>9950.5</c:v>
                </c:pt>
                <c:pt idx="11">
                  <c:v>10184</c:v>
                </c:pt>
                <c:pt idx="12">
                  <c:v>10372</c:v>
                </c:pt>
                <c:pt idx="13">
                  <c:v>10466</c:v>
                </c:pt>
                <c:pt idx="14">
                  <c:v>10654</c:v>
                </c:pt>
                <c:pt idx="15">
                  <c:v>10936</c:v>
                </c:pt>
                <c:pt idx="16">
                  <c:v>11232</c:v>
                </c:pt>
                <c:pt idx="17">
                  <c:v>11535</c:v>
                </c:pt>
                <c:pt idx="18">
                  <c:v>11787.5</c:v>
                </c:pt>
                <c:pt idx="19">
                  <c:v>11939</c:v>
                </c:pt>
                <c:pt idx="20">
                  <c:v>12040</c:v>
                </c:pt>
                <c:pt idx="21">
                  <c:v>12469</c:v>
                </c:pt>
                <c:pt idx="22">
                  <c:v>12612</c:v>
                </c:pt>
                <c:pt idx="23">
                  <c:v>13041</c:v>
                </c:pt>
                <c:pt idx="24">
                  <c:v>13327</c:v>
                </c:pt>
                <c:pt idx="25">
                  <c:v>13470</c:v>
                </c:pt>
                <c:pt idx="26">
                  <c:v>13641.6</c:v>
                </c:pt>
                <c:pt idx="27">
                  <c:v>13827.5</c:v>
                </c:pt>
              </c:numCache>
            </c:numRef>
          </c:xVal>
          <c:yVal>
            <c:numRef>
              <c:f>Sheet1!$A$2:$A$29</c:f>
              <c:numCache>
                <c:formatCode>General</c:formatCode>
                <c:ptCount val="28"/>
                <c:pt idx="0">
                  <c:v>1010</c:v>
                </c:pt>
                <c:pt idx="1">
                  <c:v>1205</c:v>
                </c:pt>
                <c:pt idx="2">
                  <c:v>1210</c:v>
                </c:pt>
                <c:pt idx="3">
                  <c:v>1215</c:v>
                </c:pt>
                <c:pt idx="4">
                  <c:v>1220</c:v>
                </c:pt>
                <c:pt idx="5">
                  <c:v>1225</c:v>
                </c:pt>
                <c:pt idx="6">
                  <c:v>1230</c:v>
                </c:pt>
                <c:pt idx="7">
                  <c:v>1235</c:v>
                </c:pt>
                <c:pt idx="8">
                  <c:v>1250</c:v>
                </c:pt>
                <c:pt idx="9">
                  <c:v>1265</c:v>
                </c:pt>
                <c:pt idx="10">
                  <c:v>1285</c:v>
                </c:pt>
                <c:pt idx="11">
                  <c:v>1310</c:v>
                </c:pt>
                <c:pt idx="12">
                  <c:v>1330</c:v>
                </c:pt>
                <c:pt idx="13">
                  <c:v>1340</c:v>
                </c:pt>
                <c:pt idx="14">
                  <c:v>1360</c:v>
                </c:pt>
                <c:pt idx="15">
                  <c:v>1390</c:v>
                </c:pt>
                <c:pt idx="16">
                  <c:v>1420</c:v>
                </c:pt>
                <c:pt idx="17">
                  <c:v>1450</c:v>
                </c:pt>
                <c:pt idx="18">
                  <c:v>1475</c:v>
                </c:pt>
                <c:pt idx="19">
                  <c:v>1490</c:v>
                </c:pt>
                <c:pt idx="20">
                  <c:v>1500</c:v>
                </c:pt>
                <c:pt idx="21">
                  <c:v>1530</c:v>
                </c:pt>
                <c:pt idx="22">
                  <c:v>1540</c:v>
                </c:pt>
                <c:pt idx="23">
                  <c:v>1570</c:v>
                </c:pt>
                <c:pt idx="24">
                  <c:v>1590</c:v>
                </c:pt>
                <c:pt idx="25">
                  <c:v>1600</c:v>
                </c:pt>
                <c:pt idx="26">
                  <c:v>1612</c:v>
                </c:pt>
                <c:pt idx="27">
                  <c:v>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A-426E-ACF0-218A3D73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2640"/>
        <c:axId val="103234176"/>
      </c:scatterChart>
      <c:valAx>
        <c:axId val="103232640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crossAx val="103234176"/>
        <c:crosses val="autoZero"/>
        <c:crossBetween val="midCat"/>
      </c:valAx>
      <c:valAx>
        <c:axId val="103234176"/>
        <c:scaling>
          <c:orientation val="maxMin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3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69311469465902E-2"/>
          <c:y val="0.18838369537564201"/>
          <c:w val="0.74424261562598204"/>
          <c:h val="0.719079699135726"/>
        </c:manualLayout>
      </c:layout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565-842F-98DDD7B9A269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2-4565-842F-98DDD7B9A269}"/>
            </c:ext>
          </c:extLst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2-4565-842F-98DDD7B9A269}"/>
            </c:ext>
          </c:extLst>
        </c:ser>
        <c:ser>
          <c:idx val="3"/>
          <c:order val="3"/>
          <c:tx>
            <c:strRef>
              <c:f>[1]Chronology!$O$1</c:f>
              <c:strCache>
                <c:ptCount val="1"/>
                <c:pt idx="0">
                  <c:v>wmean</c:v>
                </c:pt>
              </c:strCache>
            </c:strRef>
          </c:tx>
          <c:marker>
            <c:symbol val="none"/>
          </c:marker>
          <c:xVal>
            <c:numRef>
              <c:f>[1]Chronology!$O$2:$O$140</c:f>
              <c:numCache>
                <c:formatCode>General</c:formatCode>
                <c:ptCount val="139"/>
                <c:pt idx="0">
                  <c:v>442.7</c:v>
                </c:pt>
                <c:pt idx="1">
                  <c:v>513.1</c:v>
                </c:pt>
                <c:pt idx="2">
                  <c:v>562.6</c:v>
                </c:pt>
                <c:pt idx="3">
                  <c:v>632.1</c:v>
                </c:pt>
                <c:pt idx="4">
                  <c:v>695.2</c:v>
                </c:pt>
                <c:pt idx="5">
                  <c:v>764.5</c:v>
                </c:pt>
                <c:pt idx="6">
                  <c:v>843.5</c:v>
                </c:pt>
                <c:pt idx="7">
                  <c:v>921.8</c:v>
                </c:pt>
                <c:pt idx="8">
                  <c:v>976.4</c:v>
                </c:pt>
                <c:pt idx="9">
                  <c:v>1032.3</c:v>
                </c:pt>
                <c:pt idx="10">
                  <c:v>1122.3</c:v>
                </c:pt>
                <c:pt idx="11">
                  <c:v>1198.8</c:v>
                </c:pt>
                <c:pt idx="12">
                  <c:v>1276.0999999999999</c:v>
                </c:pt>
                <c:pt idx="13">
                  <c:v>1361.4</c:v>
                </c:pt>
                <c:pt idx="14">
                  <c:v>1447.3</c:v>
                </c:pt>
                <c:pt idx="15">
                  <c:v>1533.6</c:v>
                </c:pt>
                <c:pt idx="16">
                  <c:v>1619.3</c:v>
                </c:pt>
                <c:pt idx="17">
                  <c:v>1739.5</c:v>
                </c:pt>
                <c:pt idx="18">
                  <c:v>1800.5</c:v>
                </c:pt>
                <c:pt idx="19">
                  <c:v>1870.4</c:v>
                </c:pt>
                <c:pt idx="20">
                  <c:v>1930.9</c:v>
                </c:pt>
                <c:pt idx="21">
                  <c:v>2014.8</c:v>
                </c:pt>
                <c:pt idx="22">
                  <c:v>2143.1</c:v>
                </c:pt>
                <c:pt idx="23">
                  <c:v>2228.1999999999998</c:v>
                </c:pt>
                <c:pt idx="24">
                  <c:v>2311.8000000000002</c:v>
                </c:pt>
                <c:pt idx="25">
                  <c:v>2392.6</c:v>
                </c:pt>
                <c:pt idx="26">
                  <c:v>2473.1999999999998</c:v>
                </c:pt>
                <c:pt idx="27">
                  <c:v>2538.9</c:v>
                </c:pt>
                <c:pt idx="28">
                  <c:v>2635.1</c:v>
                </c:pt>
                <c:pt idx="29">
                  <c:v>2717</c:v>
                </c:pt>
                <c:pt idx="30">
                  <c:v>2789.1</c:v>
                </c:pt>
                <c:pt idx="31">
                  <c:v>2870.4</c:v>
                </c:pt>
                <c:pt idx="32">
                  <c:v>2952.3</c:v>
                </c:pt>
                <c:pt idx="33">
                  <c:v>3041.8</c:v>
                </c:pt>
                <c:pt idx="34">
                  <c:v>3115.3</c:v>
                </c:pt>
                <c:pt idx="35">
                  <c:v>3195.9</c:v>
                </c:pt>
                <c:pt idx="36">
                  <c:v>3262.5</c:v>
                </c:pt>
                <c:pt idx="37">
                  <c:v>3343.2</c:v>
                </c:pt>
                <c:pt idx="38">
                  <c:v>3415.5</c:v>
                </c:pt>
                <c:pt idx="39">
                  <c:v>3494.5</c:v>
                </c:pt>
                <c:pt idx="40">
                  <c:v>3559.8</c:v>
                </c:pt>
                <c:pt idx="41">
                  <c:v>3705.3</c:v>
                </c:pt>
                <c:pt idx="42">
                  <c:v>3778.6</c:v>
                </c:pt>
                <c:pt idx="43">
                  <c:v>3852</c:v>
                </c:pt>
                <c:pt idx="44">
                  <c:v>3924.6</c:v>
                </c:pt>
                <c:pt idx="45">
                  <c:v>3996.5</c:v>
                </c:pt>
                <c:pt idx="46">
                  <c:v>4069.4</c:v>
                </c:pt>
                <c:pt idx="47">
                  <c:v>4149.3999999999996</c:v>
                </c:pt>
                <c:pt idx="48">
                  <c:v>4214.8</c:v>
                </c:pt>
                <c:pt idx="49">
                  <c:v>4287.2</c:v>
                </c:pt>
                <c:pt idx="50">
                  <c:v>4363.8999999999996</c:v>
                </c:pt>
                <c:pt idx="51">
                  <c:v>4453.5</c:v>
                </c:pt>
                <c:pt idx="52">
                  <c:v>4526.3999999999996</c:v>
                </c:pt>
                <c:pt idx="53">
                  <c:v>4607.8999999999996</c:v>
                </c:pt>
                <c:pt idx="54">
                  <c:v>4689.3999999999996</c:v>
                </c:pt>
                <c:pt idx="55">
                  <c:v>4765.3999999999996</c:v>
                </c:pt>
                <c:pt idx="56">
                  <c:v>4869.3</c:v>
                </c:pt>
                <c:pt idx="57">
                  <c:v>4965.1000000000004</c:v>
                </c:pt>
                <c:pt idx="58">
                  <c:v>5061.3999999999996</c:v>
                </c:pt>
                <c:pt idx="59">
                  <c:v>5166.8</c:v>
                </c:pt>
                <c:pt idx="60">
                  <c:v>5261.9</c:v>
                </c:pt>
                <c:pt idx="61">
                  <c:v>5482.8</c:v>
                </c:pt>
                <c:pt idx="62">
                  <c:v>5580.7</c:v>
                </c:pt>
                <c:pt idx="63">
                  <c:v>5860</c:v>
                </c:pt>
                <c:pt idx="64">
                  <c:v>5976.6</c:v>
                </c:pt>
                <c:pt idx="65">
                  <c:v>6076.8</c:v>
                </c:pt>
                <c:pt idx="66">
                  <c:v>6176.7</c:v>
                </c:pt>
                <c:pt idx="67">
                  <c:v>6379.5</c:v>
                </c:pt>
                <c:pt idx="68">
                  <c:v>6479.8</c:v>
                </c:pt>
                <c:pt idx="69">
                  <c:v>6632.8</c:v>
                </c:pt>
                <c:pt idx="70">
                  <c:v>6713.8</c:v>
                </c:pt>
                <c:pt idx="71">
                  <c:v>6823.9</c:v>
                </c:pt>
                <c:pt idx="72">
                  <c:v>6934.4</c:v>
                </c:pt>
                <c:pt idx="73">
                  <c:v>7035.1</c:v>
                </c:pt>
                <c:pt idx="74">
                  <c:v>7086.2</c:v>
                </c:pt>
                <c:pt idx="75">
                  <c:v>7205.3</c:v>
                </c:pt>
                <c:pt idx="76">
                  <c:v>7283.1</c:v>
                </c:pt>
                <c:pt idx="77">
                  <c:v>7378.8</c:v>
                </c:pt>
                <c:pt idx="78">
                  <c:v>7474.7</c:v>
                </c:pt>
                <c:pt idx="79">
                  <c:v>7570.8</c:v>
                </c:pt>
                <c:pt idx="80">
                  <c:v>7666.5</c:v>
                </c:pt>
                <c:pt idx="81">
                  <c:v>7763.4</c:v>
                </c:pt>
                <c:pt idx="82">
                  <c:v>7858.8</c:v>
                </c:pt>
                <c:pt idx="83">
                  <c:v>7955.4</c:v>
                </c:pt>
                <c:pt idx="84">
                  <c:v>8003.8</c:v>
                </c:pt>
                <c:pt idx="85">
                  <c:v>8050.9</c:v>
                </c:pt>
                <c:pt idx="86">
                  <c:v>8147</c:v>
                </c:pt>
                <c:pt idx="87">
                  <c:v>8242.7000000000007</c:v>
                </c:pt>
                <c:pt idx="88">
                  <c:v>8310</c:v>
                </c:pt>
                <c:pt idx="89">
                  <c:v>8407</c:v>
                </c:pt>
                <c:pt idx="90">
                  <c:v>8484</c:v>
                </c:pt>
                <c:pt idx="91">
                  <c:v>8522.4</c:v>
                </c:pt>
                <c:pt idx="92">
                  <c:v>8645.7999999999993</c:v>
                </c:pt>
                <c:pt idx="93">
                  <c:v>8731.7999999999993</c:v>
                </c:pt>
                <c:pt idx="94">
                  <c:v>8817.7000000000007</c:v>
                </c:pt>
                <c:pt idx="95">
                  <c:v>8934.5</c:v>
                </c:pt>
                <c:pt idx="96">
                  <c:v>9019.9</c:v>
                </c:pt>
                <c:pt idx="97">
                  <c:v>9107.9</c:v>
                </c:pt>
                <c:pt idx="98">
                  <c:v>9253.1</c:v>
                </c:pt>
                <c:pt idx="99">
                  <c:v>9350.7999999999993</c:v>
                </c:pt>
                <c:pt idx="100">
                  <c:v>9447.7000000000007</c:v>
                </c:pt>
                <c:pt idx="101">
                  <c:v>9545.1</c:v>
                </c:pt>
                <c:pt idx="102">
                  <c:v>9641.7999999999993</c:v>
                </c:pt>
                <c:pt idx="103">
                  <c:v>9737.9</c:v>
                </c:pt>
                <c:pt idx="104">
                  <c:v>9843.2999999999993</c:v>
                </c:pt>
                <c:pt idx="105">
                  <c:v>9921.9</c:v>
                </c:pt>
                <c:pt idx="106">
                  <c:v>10026.6</c:v>
                </c:pt>
                <c:pt idx="107">
                  <c:v>10121.799999999999</c:v>
                </c:pt>
                <c:pt idx="108">
                  <c:v>10159.799999999999</c:v>
                </c:pt>
                <c:pt idx="109">
                  <c:v>10237.4</c:v>
                </c:pt>
                <c:pt idx="110">
                  <c:v>10276.700000000001</c:v>
                </c:pt>
                <c:pt idx="111">
                  <c:v>10305.5</c:v>
                </c:pt>
                <c:pt idx="112">
                  <c:v>10373.299999999999</c:v>
                </c:pt>
                <c:pt idx="113">
                  <c:v>10422.4</c:v>
                </c:pt>
                <c:pt idx="114">
                  <c:v>10469.799999999999</c:v>
                </c:pt>
                <c:pt idx="115">
                  <c:v>10518</c:v>
                </c:pt>
                <c:pt idx="116">
                  <c:v>10567.9</c:v>
                </c:pt>
                <c:pt idx="117">
                  <c:v>10616.1</c:v>
                </c:pt>
                <c:pt idx="118">
                  <c:v>10664.6</c:v>
                </c:pt>
                <c:pt idx="119">
                  <c:v>10809.8</c:v>
                </c:pt>
                <c:pt idx="120">
                  <c:v>10956.7</c:v>
                </c:pt>
                <c:pt idx="121">
                  <c:v>11151.6</c:v>
                </c:pt>
                <c:pt idx="122">
                  <c:v>11396.5</c:v>
                </c:pt>
                <c:pt idx="123">
                  <c:v>11591.1</c:v>
                </c:pt>
                <c:pt idx="124">
                  <c:v>11690.4</c:v>
                </c:pt>
                <c:pt idx="125">
                  <c:v>11886.4</c:v>
                </c:pt>
                <c:pt idx="126">
                  <c:v>12179.3</c:v>
                </c:pt>
                <c:pt idx="127">
                  <c:v>12474.3</c:v>
                </c:pt>
                <c:pt idx="128">
                  <c:v>12771.4</c:v>
                </c:pt>
                <c:pt idx="129">
                  <c:v>13018.1</c:v>
                </c:pt>
                <c:pt idx="130">
                  <c:v>13163.7</c:v>
                </c:pt>
                <c:pt idx="131">
                  <c:v>13262.8</c:v>
                </c:pt>
                <c:pt idx="132">
                  <c:v>13559.7</c:v>
                </c:pt>
                <c:pt idx="133">
                  <c:v>13657.9</c:v>
                </c:pt>
                <c:pt idx="134">
                  <c:v>13950.7</c:v>
                </c:pt>
                <c:pt idx="135">
                  <c:v>14148.5</c:v>
                </c:pt>
                <c:pt idx="136">
                  <c:v>14246.4</c:v>
                </c:pt>
                <c:pt idx="137">
                  <c:v>14364</c:v>
                </c:pt>
                <c:pt idx="138">
                  <c:v>14492.1</c:v>
                </c:pt>
              </c:numCache>
            </c:numRef>
          </c:xVal>
          <c:yVal>
            <c:numRef>
              <c:f>[1]Chronology!$K$2:$K$140</c:f>
              <c:numCache>
                <c:formatCode>General</c:formatCode>
                <c:ptCount val="139"/>
                <c:pt idx="0">
                  <c:v>74</c:v>
                </c:pt>
                <c:pt idx="1">
                  <c:v>84</c:v>
                </c:pt>
                <c:pt idx="2">
                  <c:v>91</c:v>
                </c:pt>
                <c:pt idx="3">
                  <c:v>101</c:v>
                </c:pt>
                <c:pt idx="4">
                  <c:v>110</c:v>
                </c:pt>
                <c:pt idx="5">
                  <c:v>120</c:v>
                </c:pt>
                <c:pt idx="6">
                  <c:v>131</c:v>
                </c:pt>
                <c:pt idx="7">
                  <c:v>141</c:v>
                </c:pt>
                <c:pt idx="8">
                  <c:v>148</c:v>
                </c:pt>
                <c:pt idx="9">
                  <c:v>155</c:v>
                </c:pt>
                <c:pt idx="10">
                  <c:v>166</c:v>
                </c:pt>
                <c:pt idx="11">
                  <c:v>175</c:v>
                </c:pt>
                <c:pt idx="12">
                  <c:v>184</c:v>
                </c:pt>
                <c:pt idx="13">
                  <c:v>194</c:v>
                </c:pt>
                <c:pt idx="14">
                  <c:v>204</c:v>
                </c:pt>
                <c:pt idx="15">
                  <c:v>214</c:v>
                </c:pt>
                <c:pt idx="16">
                  <c:v>224</c:v>
                </c:pt>
                <c:pt idx="17">
                  <c:v>238</c:v>
                </c:pt>
                <c:pt idx="18">
                  <c:v>245</c:v>
                </c:pt>
                <c:pt idx="19">
                  <c:v>253</c:v>
                </c:pt>
                <c:pt idx="20">
                  <c:v>260</c:v>
                </c:pt>
                <c:pt idx="21">
                  <c:v>270</c:v>
                </c:pt>
                <c:pt idx="22">
                  <c:v>285</c:v>
                </c:pt>
                <c:pt idx="23">
                  <c:v>295</c:v>
                </c:pt>
                <c:pt idx="24">
                  <c:v>305</c:v>
                </c:pt>
                <c:pt idx="25">
                  <c:v>315</c:v>
                </c:pt>
                <c:pt idx="26">
                  <c:v>325</c:v>
                </c:pt>
                <c:pt idx="27">
                  <c:v>333</c:v>
                </c:pt>
                <c:pt idx="28">
                  <c:v>345</c:v>
                </c:pt>
                <c:pt idx="29">
                  <c:v>355</c:v>
                </c:pt>
                <c:pt idx="30">
                  <c:v>364</c:v>
                </c:pt>
                <c:pt idx="31">
                  <c:v>374</c:v>
                </c:pt>
                <c:pt idx="32">
                  <c:v>384</c:v>
                </c:pt>
                <c:pt idx="33">
                  <c:v>395</c:v>
                </c:pt>
                <c:pt idx="34">
                  <c:v>404</c:v>
                </c:pt>
                <c:pt idx="35">
                  <c:v>414</c:v>
                </c:pt>
                <c:pt idx="36">
                  <c:v>423</c:v>
                </c:pt>
                <c:pt idx="37">
                  <c:v>434</c:v>
                </c:pt>
                <c:pt idx="38">
                  <c:v>444</c:v>
                </c:pt>
                <c:pt idx="39">
                  <c:v>455</c:v>
                </c:pt>
                <c:pt idx="40">
                  <c:v>464</c:v>
                </c:pt>
                <c:pt idx="41">
                  <c:v>484</c:v>
                </c:pt>
                <c:pt idx="42">
                  <c:v>494</c:v>
                </c:pt>
                <c:pt idx="43">
                  <c:v>504</c:v>
                </c:pt>
                <c:pt idx="44">
                  <c:v>514</c:v>
                </c:pt>
                <c:pt idx="45">
                  <c:v>524</c:v>
                </c:pt>
                <c:pt idx="46">
                  <c:v>534</c:v>
                </c:pt>
                <c:pt idx="47">
                  <c:v>545</c:v>
                </c:pt>
                <c:pt idx="48">
                  <c:v>554</c:v>
                </c:pt>
                <c:pt idx="49">
                  <c:v>564</c:v>
                </c:pt>
                <c:pt idx="50">
                  <c:v>574</c:v>
                </c:pt>
                <c:pt idx="51">
                  <c:v>585</c:v>
                </c:pt>
                <c:pt idx="52">
                  <c:v>594</c:v>
                </c:pt>
                <c:pt idx="53">
                  <c:v>604</c:v>
                </c:pt>
                <c:pt idx="54">
                  <c:v>614</c:v>
                </c:pt>
                <c:pt idx="55">
                  <c:v>623</c:v>
                </c:pt>
                <c:pt idx="56">
                  <c:v>634</c:v>
                </c:pt>
                <c:pt idx="57">
                  <c:v>644</c:v>
                </c:pt>
                <c:pt idx="58">
                  <c:v>654</c:v>
                </c:pt>
                <c:pt idx="59">
                  <c:v>665</c:v>
                </c:pt>
                <c:pt idx="60">
                  <c:v>675</c:v>
                </c:pt>
                <c:pt idx="61">
                  <c:v>698</c:v>
                </c:pt>
                <c:pt idx="62">
                  <c:v>708</c:v>
                </c:pt>
                <c:pt idx="63">
                  <c:v>737</c:v>
                </c:pt>
                <c:pt idx="64">
                  <c:v>749</c:v>
                </c:pt>
                <c:pt idx="65">
                  <c:v>759</c:v>
                </c:pt>
                <c:pt idx="66">
                  <c:v>769</c:v>
                </c:pt>
                <c:pt idx="67">
                  <c:v>789</c:v>
                </c:pt>
                <c:pt idx="68">
                  <c:v>799</c:v>
                </c:pt>
                <c:pt idx="69">
                  <c:v>814</c:v>
                </c:pt>
                <c:pt idx="70">
                  <c:v>822</c:v>
                </c:pt>
                <c:pt idx="71">
                  <c:v>833</c:v>
                </c:pt>
                <c:pt idx="72">
                  <c:v>844</c:v>
                </c:pt>
                <c:pt idx="73">
                  <c:v>854</c:v>
                </c:pt>
                <c:pt idx="74">
                  <c:v>864</c:v>
                </c:pt>
                <c:pt idx="75">
                  <c:v>876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914</c:v>
                </c:pt>
                <c:pt idx="80">
                  <c:v>924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959</c:v>
                </c:pt>
                <c:pt idx="85">
                  <c:v>964</c:v>
                </c:pt>
                <c:pt idx="86">
                  <c:v>974</c:v>
                </c:pt>
                <c:pt idx="87">
                  <c:v>984</c:v>
                </c:pt>
                <c:pt idx="88">
                  <c:v>991</c:v>
                </c:pt>
                <c:pt idx="89">
                  <c:v>1001</c:v>
                </c:pt>
                <c:pt idx="90">
                  <c:v>1009</c:v>
                </c:pt>
                <c:pt idx="91">
                  <c:v>1013</c:v>
                </c:pt>
                <c:pt idx="92">
                  <c:v>1026</c:v>
                </c:pt>
                <c:pt idx="93">
                  <c:v>1035</c:v>
                </c:pt>
                <c:pt idx="94">
                  <c:v>1044</c:v>
                </c:pt>
                <c:pt idx="95">
                  <c:v>1056</c:v>
                </c:pt>
                <c:pt idx="96">
                  <c:v>1065</c:v>
                </c:pt>
                <c:pt idx="97">
                  <c:v>1074</c:v>
                </c:pt>
                <c:pt idx="98">
                  <c:v>1089</c:v>
                </c:pt>
                <c:pt idx="99">
                  <c:v>1099</c:v>
                </c:pt>
                <c:pt idx="100">
                  <c:v>1109</c:v>
                </c:pt>
                <c:pt idx="101">
                  <c:v>1119</c:v>
                </c:pt>
                <c:pt idx="102">
                  <c:v>1129</c:v>
                </c:pt>
                <c:pt idx="103">
                  <c:v>1139</c:v>
                </c:pt>
                <c:pt idx="104">
                  <c:v>1150</c:v>
                </c:pt>
                <c:pt idx="105">
                  <c:v>1158</c:v>
                </c:pt>
                <c:pt idx="106">
                  <c:v>1169</c:v>
                </c:pt>
                <c:pt idx="107">
                  <c:v>1179</c:v>
                </c:pt>
                <c:pt idx="108">
                  <c:v>1183</c:v>
                </c:pt>
                <c:pt idx="109">
                  <c:v>1191</c:v>
                </c:pt>
                <c:pt idx="110">
                  <c:v>1195</c:v>
                </c:pt>
                <c:pt idx="111">
                  <c:v>1198</c:v>
                </c:pt>
                <c:pt idx="112">
                  <c:v>1205</c:v>
                </c:pt>
                <c:pt idx="113">
                  <c:v>1210</c:v>
                </c:pt>
                <c:pt idx="114">
                  <c:v>1215</c:v>
                </c:pt>
                <c:pt idx="115">
                  <c:v>1220</c:v>
                </c:pt>
                <c:pt idx="116">
                  <c:v>1225</c:v>
                </c:pt>
                <c:pt idx="117">
                  <c:v>1230</c:v>
                </c:pt>
                <c:pt idx="118">
                  <c:v>1235</c:v>
                </c:pt>
                <c:pt idx="119">
                  <c:v>1250</c:v>
                </c:pt>
                <c:pt idx="120">
                  <c:v>1265</c:v>
                </c:pt>
                <c:pt idx="121">
                  <c:v>1285</c:v>
                </c:pt>
                <c:pt idx="122">
                  <c:v>1310</c:v>
                </c:pt>
                <c:pt idx="123">
                  <c:v>1330</c:v>
                </c:pt>
                <c:pt idx="124">
                  <c:v>1340</c:v>
                </c:pt>
                <c:pt idx="125">
                  <c:v>1360</c:v>
                </c:pt>
                <c:pt idx="126">
                  <c:v>1390</c:v>
                </c:pt>
                <c:pt idx="127">
                  <c:v>1420</c:v>
                </c:pt>
                <c:pt idx="128">
                  <c:v>1450</c:v>
                </c:pt>
                <c:pt idx="129">
                  <c:v>1475</c:v>
                </c:pt>
                <c:pt idx="130">
                  <c:v>1490</c:v>
                </c:pt>
                <c:pt idx="131">
                  <c:v>1500</c:v>
                </c:pt>
                <c:pt idx="132">
                  <c:v>1530</c:v>
                </c:pt>
                <c:pt idx="133">
                  <c:v>1540</c:v>
                </c:pt>
                <c:pt idx="134">
                  <c:v>1570</c:v>
                </c:pt>
                <c:pt idx="135">
                  <c:v>1590</c:v>
                </c:pt>
                <c:pt idx="136">
                  <c:v>1600</c:v>
                </c:pt>
                <c:pt idx="137">
                  <c:v>1612</c:v>
                </c:pt>
                <c:pt idx="138">
                  <c:v>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2-4565-842F-98DDD7B9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240"/>
        <c:axId val="52888320"/>
      </c:scatterChart>
      <c:valAx>
        <c:axId val="52874240"/>
        <c:scaling>
          <c:orientation val="minMax"/>
          <c:max val="14000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crossAx val="52888320"/>
        <c:crosses val="autoZero"/>
        <c:crossBetween val="midCat"/>
      </c:valAx>
      <c:valAx>
        <c:axId val="528883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5287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69311469465902E-2"/>
          <c:y val="0.18838369537564201"/>
          <c:w val="0.74424261562598204"/>
          <c:h val="0.719079699135726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[2]Sheet2!$K$1</c:f>
              <c:strCache>
                <c:ptCount val="1"/>
                <c:pt idx="0">
                  <c:v>Meadows chronology</c:v>
                </c:pt>
              </c:strCache>
            </c:strRef>
          </c:tx>
          <c:marker>
            <c:symbol val="none"/>
          </c:marker>
          <c:xVal>
            <c:numRef>
              <c:f>[2]Sheet2!$L$2:$L$70</c:f>
              <c:numCache>
                <c:formatCode>General</c:formatCode>
                <c:ptCount val="69"/>
                <c:pt idx="0">
                  <c:v>-37</c:v>
                </c:pt>
                <c:pt idx="1">
                  <c:v>1513.5075999999999</c:v>
                </c:pt>
                <c:pt idx="2">
                  <c:v>1742.6545499999997</c:v>
                </c:pt>
                <c:pt idx="3">
                  <c:v>2041.3201499999996</c:v>
                </c:pt>
                <c:pt idx="4">
                  <c:v>2331.9659999999994</c:v>
                </c:pt>
                <c:pt idx="5">
                  <c:v>2596.3627999999999</c:v>
                </c:pt>
                <c:pt idx="6">
                  <c:v>2860.7595999999994</c:v>
                </c:pt>
                <c:pt idx="7">
                  <c:v>3149.9435999999996</c:v>
                </c:pt>
                <c:pt idx="8">
                  <c:v>3389.5531999999994</c:v>
                </c:pt>
                <c:pt idx="9">
                  <c:v>3653.95</c:v>
                </c:pt>
                <c:pt idx="10">
                  <c:v>3918.3467999999993</c:v>
                </c:pt>
                <c:pt idx="11">
                  <c:v>4191.0059999999994</c:v>
                </c:pt>
                <c:pt idx="12">
                  <c:v>4455.4027999999998</c:v>
                </c:pt>
                <c:pt idx="13">
                  <c:v>4719.1159499999994</c:v>
                </c:pt>
                <c:pt idx="14">
                  <c:v>5047.6879499999995</c:v>
                </c:pt>
                <c:pt idx="15">
                  <c:v>5335.1884499999996</c:v>
                </c:pt>
                <c:pt idx="16">
                  <c:v>5737.6891500000002</c:v>
                </c:pt>
                <c:pt idx="17">
                  <c:v>6066.2611499999994</c:v>
                </c:pt>
                <c:pt idx="18">
                  <c:v>6304.4758499999998</c:v>
                </c:pt>
                <c:pt idx="19">
                  <c:v>6588.0318499999994</c:v>
                </c:pt>
                <c:pt idx="20">
                  <c:v>6774.8961499999996</c:v>
                </c:pt>
                <c:pt idx="21">
                  <c:v>7003.2858499999993</c:v>
                </c:pt>
                <c:pt idx="22">
                  <c:v>7203.9919499999996</c:v>
                </c:pt>
                <c:pt idx="23">
                  <c:v>7418.5398499999992</c:v>
                </c:pt>
                <c:pt idx="24">
                  <c:v>7640.0086499999998</c:v>
                </c:pt>
                <c:pt idx="25">
                  <c:v>7859.42</c:v>
                </c:pt>
                <c:pt idx="26">
                  <c:v>8078.3</c:v>
                </c:pt>
                <c:pt idx="27">
                  <c:v>8297.18</c:v>
                </c:pt>
                <c:pt idx="28">
                  <c:v>8516.06</c:v>
                </c:pt>
                <c:pt idx="29">
                  <c:v>8793.3906499999994</c:v>
                </c:pt>
                <c:pt idx="30">
                  <c:v>9077.8354500000005</c:v>
                </c:pt>
                <c:pt idx="31">
                  <c:v>9255.6134500000007</c:v>
                </c:pt>
                <c:pt idx="32">
                  <c:v>9326.7246500000001</c:v>
                </c:pt>
                <c:pt idx="33">
                  <c:v>9344.50245</c:v>
                </c:pt>
                <c:pt idx="34">
                  <c:v>9371.1691499999997</c:v>
                </c:pt>
                <c:pt idx="35">
                  <c:v>9468.9470500000007</c:v>
                </c:pt>
                <c:pt idx="36">
                  <c:v>9542.566499999999</c:v>
                </c:pt>
                <c:pt idx="37">
                  <c:v>9618.0689000000002</c:v>
                </c:pt>
                <c:pt idx="38">
                  <c:v>9665.2578999999987</c:v>
                </c:pt>
                <c:pt idx="39">
                  <c:v>9759.6358999999993</c:v>
                </c:pt>
                <c:pt idx="40">
                  <c:v>9844.5761000000002</c:v>
                </c:pt>
                <c:pt idx="41">
                  <c:v>9938.954099999999</c:v>
                </c:pt>
                <c:pt idx="42">
                  <c:v>9957.8297000000002</c:v>
                </c:pt>
                <c:pt idx="43">
                  <c:v>10042.769899999999</c:v>
                </c:pt>
                <c:pt idx="44">
                  <c:v>10127.7101</c:v>
                </c:pt>
                <c:pt idx="45">
                  <c:v>10203.2125</c:v>
                </c:pt>
                <c:pt idx="46">
                  <c:v>10269.277099999999</c:v>
                </c:pt>
                <c:pt idx="47">
                  <c:v>10373.0929</c:v>
                </c:pt>
                <c:pt idx="48">
                  <c:v>10505.222099999999</c:v>
                </c:pt>
                <c:pt idx="49">
                  <c:v>10571.286699999999</c:v>
                </c:pt>
                <c:pt idx="50">
                  <c:v>10684.540299999999</c:v>
                </c:pt>
                <c:pt idx="51">
                  <c:v>10826.1073</c:v>
                </c:pt>
                <c:pt idx="52">
                  <c:v>10873.2963</c:v>
                </c:pt>
                <c:pt idx="53">
                  <c:v>10977.1121</c:v>
                </c:pt>
                <c:pt idx="54">
                  <c:v>11052.6145</c:v>
                </c:pt>
                <c:pt idx="55">
                  <c:v>11128.116899999999</c:v>
                </c:pt>
                <c:pt idx="56">
                  <c:v>11175.305899999999</c:v>
                </c:pt>
                <c:pt idx="57">
                  <c:v>11260.246099999998</c:v>
                </c:pt>
                <c:pt idx="58">
                  <c:v>11302.716199999999</c:v>
                </c:pt>
                <c:pt idx="59">
                  <c:v>11397.0942</c:v>
                </c:pt>
                <c:pt idx="60">
                  <c:v>11458.439899999999</c:v>
                </c:pt>
                <c:pt idx="61">
                  <c:v>11600.006899999998</c:v>
                </c:pt>
                <c:pt idx="62">
                  <c:v>11713.260499999999</c:v>
                </c:pt>
                <c:pt idx="63">
                  <c:v>12071.815000000001</c:v>
                </c:pt>
                <c:pt idx="64">
                  <c:v>12200.389000000001</c:v>
                </c:pt>
                <c:pt idx="65">
                  <c:v>12471.822999999999</c:v>
                </c:pt>
                <c:pt idx="66">
                  <c:v>12657.540999999999</c:v>
                </c:pt>
                <c:pt idx="67">
                  <c:v>12757.543</c:v>
                </c:pt>
                <c:pt idx="68">
                  <c:v>13000.405000000001</c:v>
                </c:pt>
              </c:numCache>
            </c:numRef>
          </c:xVal>
          <c:yVal>
            <c:numRef>
              <c:f>[2]Sheet2!$K$2:$K$70</c:f>
              <c:numCache>
                <c:formatCode>General</c:formatCode>
                <c:ptCount val="69"/>
                <c:pt idx="0">
                  <c:v>0</c:v>
                </c:pt>
                <c:pt idx="1">
                  <c:v>233</c:v>
                </c:pt>
                <c:pt idx="2">
                  <c:v>263.5</c:v>
                </c:pt>
                <c:pt idx="3">
                  <c:v>295.5</c:v>
                </c:pt>
                <c:pt idx="4">
                  <c:v>327.5</c:v>
                </c:pt>
                <c:pt idx="5">
                  <c:v>359.5</c:v>
                </c:pt>
                <c:pt idx="6">
                  <c:v>391.5</c:v>
                </c:pt>
                <c:pt idx="7">
                  <c:v>426.5</c:v>
                </c:pt>
                <c:pt idx="8">
                  <c:v>455.5</c:v>
                </c:pt>
                <c:pt idx="9">
                  <c:v>487.5</c:v>
                </c:pt>
                <c:pt idx="10">
                  <c:v>519.5</c:v>
                </c:pt>
                <c:pt idx="11">
                  <c:v>552.5</c:v>
                </c:pt>
                <c:pt idx="12">
                  <c:v>584.5</c:v>
                </c:pt>
                <c:pt idx="13">
                  <c:v>616.5</c:v>
                </c:pt>
                <c:pt idx="14">
                  <c:v>656.5</c:v>
                </c:pt>
                <c:pt idx="15">
                  <c:v>691.5</c:v>
                </c:pt>
                <c:pt idx="16">
                  <c:v>740.5</c:v>
                </c:pt>
                <c:pt idx="17">
                  <c:v>780.5</c:v>
                </c:pt>
                <c:pt idx="18">
                  <c:v>809.5</c:v>
                </c:pt>
                <c:pt idx="19">
                  <c:v>846.5</c:v>
                </c:pt>
                <c:pt idx="20">
                  <c:v>873.5</c:v>
                </c:pt>
                <c:pt idx="21">
                  <c:v>906.5</c:v>
                </c:pt>
                <c:pt idx="22">
                  <c:v>935.5</c:v>
                </c:pt>
                <c:pt idx="23">
                  <c:v>966.5</c:v>
                </c:pt>
                <c:pt idx="24">
                  <c:v>998.5</c:v>
                </c:pt>
                <c:pt idx="25">
                  <c:v>1030.5</c:v>
                </c:pt>
                <c:pt idx="26">
                  <c:v>1062.5</c:v>
                </c:pt>
                <c:pt idx="27">
                  <c:v>1094.5</c:v>
                </c:pt>
                <c:pt idx="28">
                  <c:v>1126.5</c:v>
                </c:pt>
                <c:pt idx="29">
                  <c:v>1158.5</c:v>
                </c:pt>
                <c:pt idx="30">
                  <c:v>1190.5</c:v>
                </c:pt>
                <c:pt idx="31">
                  <c:v>1210.5</c:v>
                </c:pt>
                <c:pt idx="32">
                  <c:v>1218.5</c:v>
                </c:pt>
                <c:pt idx="33">
                  <c:v>1220.5</c:v>
                </c:pt>
                <c:pt idx="34">
                  <c:v>1223.5</c:v>
                </c:pt>
                <c:pt idx="35">
                  <c:v>1234.5</c:v>
                </c:pt>
                <c:pt idx="36">
                  <c:v>1242.5</c:v>
                </c:pt>
                <c:pt idx="37">
                  <c:v>1250.5</c:v>
                </c:pt>
                <c:pt idx="38">
                  <c:v>1255.5</c:v>
                </c:pt>
                <c:pt idx="39">
                  <c:v>1265.5</c:v>
                </c:pt>
                <c:pt idx="40">
                  <c:v>1274.5</c:v>
                </c:pt>
                <c:pt idx="41">
                  <c:v>1284.5</c:v>
                </c:pt>
                <c:pt idx="42">
                  <c:v>1286.5</c:v>
                </c:pt>
                <c:pt idx="43">
                  <c:v>1295.5</c:v>
                </c:pt>
                <c:pt idx="44">
                  <c:v>1304.5</c:v>
                </c:pt>
                <c:pt idx="45">
                  <c:v>1312.5</c:v>
                </c:pt>
                <c:pt idx="46">
                  <c:v>1319.5</c:v>
                </c:pt>
                <c:pt idx="47">
                  <c:v>1330.5</c:v>
                </c:pt>
                <c:pt idx="48">
                  <c:v>1344.5</c:v>
                </c:pt>
                <c:pt idx="49">
                  <c:v>1351.5</c:v>
                </c:pt>
                <c:pt idx="50">
                  <c:v>1363.5</c:v>
                </c:pt>
                <c:pt idx="51">
                  <c:v>1378.5</c:v>
                </c:pt>
                <c:pt idx="52">
                  <c:v>1383.5</c:v>
                </c:pt>
                <c:pt idx="53">
                  <c:v>1394.5</c:v>
                </c:pt>
                <c:pt idx="54">
                  <c:v>1402.5</c:v>
                </c:pt>
                <c:pt idx="55">
                  <c:v>1410.5</c:v>
                </c:pt>
                <c:pt idx="56">
                  <c:v>1415.5</c:v>
                </c:pt>
                <c:pt idx="57">
                  <c:v>1424.5</c:v>
                </c:pt>
                <c:pt idx="58">
                  <c:v>1429</c:v>
                </c:pt>
                <c:pt idx="59">
                  <c:v>1439</c:v>
                </c:pt>
                <c:pt idx="60">
                  <c:v>1445.5</c:v>
                </c:pt>
                <c:pt idx="61">
                  <c:v>1460.5</c:v>
                </c:pt>
                <c:pt idx="62">
                  <c:v>1472.5</c:v>
                </c:pt>
                <c:pt idx="63">
                  <c:v>1502.5</c:v>
                </c:pt>
                <c:pt idx="64">
                  <c:v>1511.5</c:v>
                </c:pt>
                <c:pt idx="65">
                  <c:v>1530.5</c:v>
                </c:pt>
                <c:pt idx="66">
                  <c:v>1543.5</c:v>
                </c:pt>
                <c:pt idx="67">
                  <c:v>1550.5</c:v>
                </c:pt>
                <c:pt idx="68">
                  <c:v>1567.5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6-40A0-8021-70BCBF8AAD52}"/>
            </c:ext>
          </c:extLst>
        </c:ser>
        <c:ser>
          <c:idx val="1"/>
          <c:order val="1"/>
          <c:tx>
            <c:strRef>
              <c:f>[2]Sheet2!$F$1</c:f>
              <c:strCache>
                <c:ptCount val="1"/>
                <c:pt idx="0">
                  <c:v>Turner et al chron</c:v>
                </c:pt>
              </c:strCache>
            </c:strRef>
          </c:tx>
          <c:marker>
            <c:symbol val="none"/>
          </c:marker>
          <c:xVal>
            <c:numRef>
              <c:f>[2]Sheet2!$F$3:$F$29</c:f>
              <c:numCache>
                <c:formatCode>General</c:formatCode>
                <c:ptCount val="27"/>
                <c:pt idx="0">
                  <c:v>9206.5</c:v>
                </c:pt>
                <c:pt idx="1">
                  <c:v>9253</c:v>
                </c:pt>
                <c:pt idx="2">
                  <c:v>9299.5</c:v>
                </c:pt>
                <c:pt idx="3">
                  <c:v>9346</c:v>
                </c:pt>
                <c:pt idx="4">
                  <c:v>9392.5</c:v>
                </c:pt>
                <c:pt idx="5">
                  <c:v>9439</c:v>
                </c:pt>
                <c:pt idx="6">
                  <c:v>9485.5</c:v>
                </c:pt>
                <c:pt idx="7">
                  <c:v>9625</c:v>
                </c:pt>
                <c:pt idx="8">
                  <c:v>9764.5</c:v>
                </c:pt>
                <c:pt idx="9">
                  <c:v>9950.5</c:v>
                </c:pt>
                <c:pt idx="10">
                  <c:v>10184</c:v>
                </c:pt>
                <c:pt idx="11">
                  <c:v>10372</c:v>
                </c:pt>
                <c:pt idx="12">
                  <c:v>10466</c:v>
                </c:pt>
                <c:pt idx="13">
                  <c:v>10654</c:v>
                </c:pt>
                <c:pt idx="14">
                  <c:v>10936</c:v>
                </c:pt>
                <c:pt idx="15">
                  <c:v>11232</c:v>
                </c:pt>
                <c:pt idx="16">
                  <c:v>11535</c:v>
                </c:pt>
                <c:pt idx="17">
                  <c:v>11787.5</c:v>
                </c:pt>
                <c:pt idx="18">
                  <c:v>11939</c:v>
                </c:pt>
                <c:pt idx="19">
                  <c:v>12040</c:v>
                </c:pt>
                <c:pt idx="20">
                  <c:v>12469</c:v>
                </c:pt>
                <c:pt idx="21">
                  <c:v>12612</c:v>
                </c:pt>
                <c:pt idx="22">
                  <c:v>13041</c:v>
                </c:pt>
                <c:pt idx="23">
                  <c:v>13327</c:v>
                </c:pt>
                <c:pt idx="24">
                  <c:v>13470</c:v>
                </c:pt>
                <c:pt idx="25">
                  <c:v>13641.6</c:v>
                </c:pt>
                <c:pt idx="26">
                  <c:v>13827.5</c:v>
                </c:pt>
              </c:numCache>
            </c:numRef>
          </c:xVal>
          <c:yVal>
            <c:numRef>
              <c:f>[2]Sheet2!$C$3:$C$29</c:f>
              <c:numCache>
                <c:formatCode>General</c:formatCode>
                <c:ptCount val="27"/>
                <c:pt idx="0">
                  <c:v>1205</c:v>
                </c:pt>
                <c:pt idx="1">
                  <c:v>1210</c:v>
                </c:pt>
                <c:pt idx="2">
                  <c:v>1215</c:v>
                </c:pt>
                <c:pt idx="3">
                  <c:v>1220</c:v>
                </c:pt>
                <c:pt idx="4">
                  <c:v>1225</c:v>
                </c:pt>
                <c:pt idx="5">
                  <c:v>1230</c:v>
                </c:pt>
                <c:pt idx="6">
                  <c:v>1235</c:v>
                </c:pt>
                <c:pt idx="7">
                  <c:v>1250</c:v>
                </c:pt>
                <c:pt idx="8">
                  <c:v>1265</c:v>
                </c:pt>
                <c:pt idx="9">
                  <c:v>1285</c:v>
                </c:pt>
                <c:pt idx="10">
                  <c:v>1310</c:v>
                </c:pt>
                <c:pt idx="11">
                  <c:v>1330</c:v>
                </c:pt>
                <c:pt idx="12">
                  <c:v>1340</c:v>
                </c:pt>
                <c:pt idx="13">
                  <c:v>1360</c:v>
                </c:pt>
                <c:pt idx="14">
                  <c:v>1390</c:v>
                </c:pt>
                <c:pt idx="15">
                  <c:v>1420</c:v>
                </c:pt>
                <c:pt idx="16">
                  <c:v>1450</c:v>
                </c:pt>
                <c:pt idx="17">
                  <c:v>1475</c:v>
                </c:pt>
                <c:pt idx="18">
                  <c:v>1490</c:v>
                </c:pt>
                <c:pt idx="19">
                  <c:v>1500</c:v>
                </c:pt>
                <c:pt idx="20">
                  <c:v>1530</c:v>
                </c:pt>
                <c:pt idx="21">
                  <c:v>1540</c:v>
                </c:pt>
                <c:pt idx="22">
                  <c:v>1570</c:v>
                </c:pt>
                <c:pt idx="23">
                  <c:v>1590</c:v>
                </c:pt>
                <c:pt idx="24">
                  <c:v>1600</c:v>
                </c:pt>
                <c:pt idx="25">
                  <c:v>1612</c:v>
                </c:pt>
                <c:pt idx="26">
                  <c:v>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6-40A0-8021-70BCBF8AAD52}"/>
            </c:ext>
          </c:extLst>
        </c:ser>
        <c:ser>
          <c:idx val="2"/>
          <c:order val="2"/>
          <c:tx>
            <c:strRef>
              <c:f>[2]Sheet2!$N$1</c:f>
              <c:strCache>
                <c:ptCount val="1"/>
                <c:pt idx="0">
                  <c:v>van Zeist chron</c:v>
                </c:pt>
              </c:strCache>
            </c:strRef>
          </c:tx>
          <c:marker>
            <c:symbol val="none"/>
          </c:marker>
          <c:xVal>
            <c:numRef>
              <c:f>[2]Sheet2!$O$3:$O$14</c:f>
              <c:numCache>
                <c:formatCode>General</c:formatCode>
                <c:ptCount val="12"/>
                <c:pt idx="0">
                  <c:v>515</c:v>
                </c:pt>
                <c:pt idx="1">
                  <c:v>1010</c:v>
                </c:pt>
                <c:pt idx="2">
                  <c:v>1735</c:v>
                </c:pt>
                <c:pt idx="3">
                  <c:v>2160</c:v>
                </c:pt>
                <c:pt idx="4">
                  <c:v>2510</c:v>
                </c:pt>
                <c:pt idx="5">
                  <c:v>4110</c:v>
                </c:pt>
                <c:pt idx="6">
                  <c:v>5915</c:v>
                </c:pt>
                <c:pt idx="7">
                  <c:v>7900</c:v>
                </c:pt>
                <c:pt idx="8">
                  <c:v>8420</c:v>
                </c:pt>
                <c:pt idx="9">
                  <c:v>10000</c:v>
                </c:pt>
                <c:pt idx="10">
                  <c:v>10835</c:v>
                </c:pt>
                <c:pt idx="11">
                  <c:v>11325</c:v>
                </c:pt>
              </c:numCache>
            </c:numRef>
          </c:xVal>
          <c:yVal>
            <c:numRef>
              <c:f>[2]Sheet2!$N$3:$N$14</c:f>
              <c:numCache>
                <c:formatCode>General</c:formatCode>
                <c:ptCount val="12"/>
                <c:pt idx="0">
                  <c:v>74</c:v>
                </c:pt>
                <c:pt idx="1">
                  <c:v>145</c:v>
                </c:pt>
                <c:pt idx="2">
                  <c:v>249</c:v>
                </c:pt>
                <c:pt idx="3">
                  <c:v>310</c:v>
                </c:pt>
                <c:pt idx="4">
                  <c:v>360</c:v>
                </c:pt>
                <c:pt idx="5">
                  <c:v>590</c:v>
                </c:pt>
                <c:pt idx="6">
                  <c:v>849</c:v>
                </c:pt>
                <c:pt idx="7">
                  <c:v>1134</c:v>
                </c:pt>
                <c:pt idx="8">
                  <c:v>1208</c:v>
                </c:pt>
                <c:pt idx="9">
                  <c:v>1435</c:v>
                </c:pt>
                <c:pt idx="10">
                  <c:v>1555</c:v>
                </c:pt>
                <c:pt idx="11">
                  <c:v>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6-40A0-8021-70BCBF8AAD52}"/>
            </c:ext>
          </c:extLst>
        </c:ser>
        <c:ser>
          <c:idx val="3"/>
          <c:order val="3"/>
          <c:tx>
            <c:strRef>
              <c:f>[1]Chronology!$O$1</c:f>
              <c:strCache>
                <c:ptCount val="1"/>
                <c:pt idx="0">
                  <c:v>wmean</c:v>
                </c:pt>
              </c:strCache>
            </c:strRef>
          </c:tx>
          <c:marker>
            <c:symbol val="none"/>
          </c:marker>
          <c:xVal>
            <c:numRef>
              <c:f>[1]Chronology!$O$2:$O$140</c:f>
              <c:numCache>
                <c:formatCode>General</c:formatCode>
                <c:ptCount val="139"/>
                <c:pt idx="0">
                  <c:v>442.7</c:v>
                </c:pt>
                <c:pt idx="1">
                  <c:v>513.1</c:v>
                </c:pt>
                <c:pt idx="2">
                  <c:v>562.6</c:v>
                </c:pt>
                <c:pt idx="3">
                  <c:v>632.1</c:v>
                </c:pt>
                <c:pt idx="4">
                  <c:v>695.2</c:v>
                </c:pt>
                <c:pt idx="5">
                  <c:v>764.5</c:v>
                </c:pt>
                <c:pt idx="6">
                  <c:v>843.5</c:v>
                </c:pt>
                <c:pt idx="7">
                  <c:v>921.8</c:v>
                </c:pt>
                <c:pt idx="8">
                  <c:v>976.4</c:v>
                </c:pt>
                <c:pt idx="9">
                  <c:v>1032.3</c:v>
                </c:pt>
                <c:pt idx="10">
                  <c:v>1122.3</c:v>
                </c:pt>
                <c:pt idx="11">
                  <c:v>1198.8</c:v>
                </c:pt>
                <c:pt idx="12">
                  <c:v>1276.0999999999999</c:v>
                </c:pt>
                <c:pt idx="13">
                  <c:v>1361.4</c:v>
                </c:pt>
                <c:pt idx="14">
                  <c:v>1447.3</c:v>
                </c:pt>
                <c:pt idx="15">
                  <c:v>1533.6</c:v>
                </c:pt>
                <c:pt idx="16">
                  <c:v>1619.3</c:v>
                </c:pt>
                <c:pt idx="17">
                  <c:v>1739.5</c:v>
                </c:pt>
                <c:pt idx="18">
                  <c:v>1800.5</c:v>
                </c:pt>
                <c:pt idx="19">
                  <c:v>1870.4</c:v>
                </c:pt>
                <c:pt idx="20">
                  <c:v>1930.9</c:v>
                </c:pt>
                <c:pt idx="21">
                  <c:v>2014.8</c:v>
                </c:pt>
                <c:pt idx="22">
                  <c:v>2143.1</c:v>
                </c:pt>
                <c:pt idx="23">
                  <c:v>2228.1999999999998</c:v>
                </c:pt>
                <c:pt idx="24">
                  <c:v>2311.8000000000002</c:v>
                </c:pt>
                <c:pt idx="25">
                  <c:v>2392.6</c:v>
                </c:pt>
                <c:pt idx="26">
                  <c:v>2473.1999999999998</c:v>
                </c:pt>
                <c:pt idx="27">
                  <c:v>2538.9</c:v>
                </c:pt>
                <c:pt idx="28">
                  <c:v>2635.1</c:v>
                </c:pt>
                <c:pt idx="29">
                  <c:v>2717</c:v>
                </c:pt>
                <c:pt idx="30">
                  <c:v>2789.1</c:v>
                </c:pt>
                <c:pt idx="31">
                  <c:v>2870.4</c:v>
                </c:pt>
                <c:pt idx="32">
                  <c:v>2952.3</c:v>
                </c:pt>
                <c:pt idx="33">
                  <c:v>3041.8</c:v>
                </c:pt>
                <c:pt idx="34">
                  <c:v>3115.3</c:v>
                </c:pt>
                <c:pt idx="35">
                  <c:v>3195.9</c:v>
                </c:pt>
                <c:pt idx="36">
                  <c:v>3262.5</c:v>
                </c:pt>
                <c:pt idx="37">
                  <c:v>3343.2</c:v>
                </c:pt>
                <c:pt idx="38">
                  <c:v>3415.5</c:v>
                </c:pt>
                <c:pt idx="39">
                  <c:v>3494.5</c:v>
                </c:pt>
                <c:pt idx="40">
                  <c:v>3559.8</c:v>
                </c:pt>
                <c:pt idx="41">
                  <c:v>3705.3</c:v>
                </c:pt>
                <c:pt idx="42">
                  <c:v>3778.6</c:v>
                </c:pt>
                <c:pt idx="43">
                  <c:v>3852</c:v>
                </c:pt>
                <c:pt idx="44">
                  <c:v>3924.6</c:v>
                </c:pt>
                <c:pt idx="45">
                  <c:v>3996.5</c:v>
                </c:pt>
                <c:pt idx="46">
                  <c:v>4069.4</c:v>
                </c:pt>
                <c:pt idx="47">
                  <c:v>4149.3999999999996</c:v>
                </c:pt>
                <c:pt idx="48">
                  <c:v>4214.8</c:v>
                </c:pt>
                <c:pt idx="49">
                  <c:v>4287.2</c:v>
                </c:pt>
                <c:pt idx="50">
                  <c:v>4363.8999999999996</c:v>
                </c:pt>
                <c:pt idx="51">
                  <c:v>4453.5</c:v>
                </c:pt>
                <c:pt idx="52">
                  <c:v>4526.3999999999996</c:v>
                </c:pt>
                <c:pt idx="53">
                  <c:v>4607.8999999999996</c:v>
                </c:pt>
                <c:pt idx="54">
                  <c:v>4689.3999999999996</c:v>
                </c:pt>
                <c:pt idx="55">
                  <c:v>4765.3999999999996</c:v>
                </c:pt>
                <c:pt idx="56">
                  <c:v>4869.3</c:v>
                </c:pt>
                <c:pt idx="57">
                  <c:v>4965.1000000000004</c:v>
                </c:pt>
                <c:pt idx="58">
                  <c:v>5061.3999999999996</c:v>
                </c:pt>
                <c:pt idx="59">
                  <c:v>5166.8</c:v>
                </c:pt>
                <c:pt idx="60">
                  <c:v>5261.9</c:v>
                </c:pt>
                <c:pt idx="61">
                  <c:v>5482.8</c:v>
                </c:pt>
                <c:pt idx="62">
                  <c:v>5580.7</c:v>
                </c:pt>
                <c:pt idx="63">
                  <c:v>5860</c:v>
                </c:pt>
                <c:pt idx="64">
                  <c:v>5976.6</c:v>
                </c:pt>
                <c:pt idx="65">
                  <c:v>6076.8</c:v>
                </c:pt>
                <c:pt idx="66">
                  <c:v>6176.7</c:v>
                </c:pt>
                <c:pt idx="67">
                  <c:v>6379.5</c:v>
                </c:pt>
                <c:pt idx="68">
                  <c:v>6479.8</c:v>
                </c:pt>
                <c:pt idx="69">
                  <c:v>6632.8</c:v>
                </c:pt>
                <c:pt idx="70">
                  <c:v>6713.8</c:v>
                </c:pt>
                <c:pt idx="71">
                  <c:v>6823.9</c:v>
                </c:pt>
                <c:pt idx="72">
                  <c:v>6934.4</c:v>
                </c:pt>
                <c:pt idx="73">
                  <c:v>7035.1</c:v>
                </c:pt>
                <c:pt idx="74">
                  <c:v>7086.2</c:v>
                </c:pt>
                <c:pt idx="75">
                  <c:v>7205.3</c:v>
                </c:pt>
                <c:pt idx="76">
                  <c:v>7283.1</c:v>
                </c:pt>
                <c:pt idx="77">
                  <c:v>7378.8</c:v>
                </c:pt>
                <c:pt idx="78">
                  <c:v>7474.7</c:v>
                </c:pt>
                <c:pt idx="79">
                  <c:v>7570.8</c:v>
                </c:pt>
                <c:pt idx="80">
                  <c:v>7666.5</c:v>
                </c:pt>
                <c:pt idx="81">
                  <c:v>7763.4</c:v>
                </c:pt>
                <c:pt idx="82">
                  <c:v>7858.8</c:v>
                </c:pt>
                <c:pt idx="83">
                  <c:v>7955.4</c:v>
                </c:pt>
                <c:pt idx="84">
                  <c:v>8003.8</c:v>
                </c:pt>
                <c:pt idx="85">
                  <c:v>8050.9</c:v>
                </c:pt>
                <c:pt idx="86">
                  <c:v>8147</c:v>
                </c:pt>
                <c:pt idx="87">
                  <c:v>8242.7000000000007</c:v>
                </c:pt>
                <c:pt idx="88">
                  <c:v>8310</c:v>
                </c:pt>
                <c:pt idx="89">
                  <c:v>8407</c:v>
                </c:pt>
                <c:pt idx="90">
                  <c:v>8484</c:v>
                </c:pt>
                <c:pt idx="91">
                  <c:v>8522.4</c:v>
                </c:pt>
                <c:pt idx="92">
                  <c:v>8645.7999999999993</c:v>
                </c:pt>
                <c:pt idx="93">
                  <c:v>8731.7999999999993</c:v>
                </c:pt>
                <c:pt idx="94">
                  <c:v>8817.7000000000007</c:v>
                </c:pt>
                <c:pt idx="95">
                  <c:v>8934.5</c:v>
                </c:pt>
                <c:pt idx="96">
                  <c:v>9019.9</c:v>
                </c:pt>
                <c:pt idx="97">
                  <c:v>9107.9</c:v>
                </c:pt>
                <c:pt idx="98">
                  <c:v>9253.1</c:v>
                </c:pt>
                <c:pt idx="99">
                  <c:v>9350.7999999999993</c:v>
                </c:pt>
                <c:pt idx="100">
                  <c:v>9447.7000000000007</c:v>
                </c:pt>
                <c:pt idx="101">
                  <c:v>9545.1</c:v>
                </c:pt>
                <c:pt idx="102">
                  <c:v>9641.7999999999993</c:v>
                </c:pt>
                <c:pt idx="103">
                  <c:v>9737.9</c:v>
                </c:pt>
                <c:pt idx="104">
                  <c:v>9843.2999999999993</c:v>
                </c:pt>
                <c:pt idx="105">
                  <c:v>9921.9</c:v>
                </c:pt>
                <c:pt idx="106">
                  <c:v>10026.6</c:v>
                </c:pt>
                <c:pt idx="107">
                  <c:v>10121.799999999999</c:v>
                </c:pt>
                <c:pt idx="108">
                  <c:v>10159.799999999999</c:v>
                </c:pt>
                <c:pt idx="109">
                  <c:v>10237.4</c:v>
                </c:pt>
                <c:pt idx="110">
                  <c:v>10276.700000000001</c:v>
                </c:pt>
                <c:pt idx="111">
                  <c:v>10305.5</c:v>
                </c:pt>
                <c:pt idx="112">
                  <c:v>10373.299999999999</c:v>
                </c:pt>
                <c:pt idx="113">
                  <c:v>10422.4</c:v>
                </c:pt>
                <c:pt idx="114">
                  <c:v>10469.799999999999</c:v>
                </c:pt>
                <c:pt idx="115">
                  <c:v>10518</c:v>
                </c:pt>
                <c:pt idx="116">
                  <c:v>10567.9</c:v>
                </c:pt>
                <c:pt idx="117">
                  <c:v>10616.1</c:v>
                </c:pt>
                <c:pt idx="118">
                  <c:v>10664.6</c:v>
                </c:pt>
                <c:pt idx="119">
                  <c:v>10809.8</c:v>
                </c:pt>
                <c:pt idx="120">
                  <c:v>10956.7</c:v>
                </c:pt>
                <c:pt idx="121">
                  <c:v>11151.6</c:v>
                </c:pt>
                <c:pt idx="122">
                  <c:v>11396.5</c:v>
                </c:pt>
                <c:pt idx="123">
                  <c:v>11591.1</c:v>
                </c:pt>
                <c:pt idx="124">
                  <c:v>11690.4</c:v>
                </c:pt>
                <c:pt idx="125">
                  <c:v>11886.4</c:v>
                </c:pt>
                <c:pt idx="126">
                  <c:v>12179.3</c:v>
                </c:pt>
                <c:pt idx="127">
                  <c:v>12474.3</c:v>
                </c:pt>
                <c:pt idx="128">
                  <c:v>12771.4</c:v>
                </c:pt>
                <c:pt idx="129">
                  <c:v>13018.1</c:v>
                </c:pt>
                <c:pt idx="130">
                  <c:v>13163.7</c:v>
                </c:pt>
                <c:pt idx="131">
                  <c:v>13262.8</c:v>
                </c:pt>
                <c:pt idx="132">
                  <c:v>13559.7</c:v>
                </c:pt>
                <c:pt idx="133">
                  <c:v>13657.9</c:v>
                </c:pt>
                <c:pt idx="134">
                  <c:v>13950.7</c:v>
                </c:pt>
                <c:pt idx="135">
                  <c:v>14148.5</c:v>
                </c:pt>
                <c:pt idx="136">
                  <c:v>14246.4</c:v>
                </c:pt>
                <c:pt idx="137">
                  <c:v>14364</c:v>
                </c:pt>
                <c:pt idx="138">
                  <c:v>14492.1</c:v>
                </c:pt>
              </c:numCache>
            </c:numRef>
          </c:xVal>
          <c:yVal>
            <c:numRef>
              <c:f>[1]Chronology!$K$2:$K$140</c:f>
              <c:numCache>
                <c:formatCode>General</c:formatCode>
                <c:ptCount val="139"/>
                <c:pt idx="0">
                  <c:v>74</c:v>
                </c:pt>
                <c:pt idx="1">
                  <c:v>84</c:v>
                </c:pt>
                <c:pt idx="2">
                  <c:v>91</c:v>
                </c:pt>
                <c:pt idx="3">
                  <c:v>101</c:v>
                </c:pt>
                <c:pt idx="4">
                  <c:v>110</c:v>
                </c:pt>
                <c:pt idx="5">
                  <c:v>120</c:v>
                </c:pt>
                <c:pt idx="6">
                  <c:v>131</c:v>
                </c:pt>
                <c:pt idx="7">
                  <c:v>141</c:v>
                </c:pt>
                <c:pt idx="8">
                  <c:v>148</c:v>
                </c:pt>
                <c:pt idx="9">
                  <c:v>155</c:v>
                </c:pt>
                <c:pt idx="10">
                  <c:v>166</c:v>
                </c:pt>
                <c:pt idx="11">
                  <c:v>175</c:v>
                </c:pt>
                <c:pt idx="12">
                  <c:v>184</c:v>
                </c:pt>
                <c:pt idx="13">
                  <c:v>194</c:v>
                </c:pt>
                <c:pt idx="14">
                  <c:v>204</c:v>
                </c:pt>
                <c:pt idx="15">
                  <c:v>214</c:v>
                </c:pt>
                <c:pt idx="16">
                  <c:v>224</c:v>
                </c:pt>
                <c:pt idx="17">
                  <c:v>238</c:v>
                </c:pt>
                <c:pt idx="18">
                  <c:v>245</c:v>
                </c:pt>
                <c:pt idx="19">
                  <c:v>253</c:v>
                </c:pt>
                <c:pt idx="20">
                  <c:v>260</c:v>
                </c:pt>
                <c:pt idx="21">
                  <c:v>270</c:v>
                </c:pt>
                <c:pt idx="22">
                  <c:v>285</c:v>
                </c:pt>
                <c:pt idx="23">
                  <c:v>295</c:v>
                </c:pt>
                <c:pt idx="24">
                  <c:v>305</c:v>
                </c:pt>
                <c:pt idx="25">
                  <c:v>315</c:v>
                </c:pt>
                <c:pt idx="26">
                  <c:v>325</c:v>
                </c:pt>
                <c:pt idx="27">
                  <c:v>333</c:v>
                </c:pt>
                <c:pt idx="28">
                  <c:v>345</c:v>
                </c:pt>
                <c:pt idx="29">
                  <c:v>355</c:v>
                </c:pt>
                <c:pt idx="30">
                  <c:v>364</c:v>
                </c:pt>
                <c:pt idx="31">
                  <c:v>374</c:v>
                </c:pt>
                <c:pt idx="32">
                  <c:v>384</c:v>
                </c:pt>
                <c:pt idx="33">
                  <c:v>395</c:v>
                </c:pt>
                <c:pt idx="34">
                  <c:v>404</c:v>
                </c:pt>
                <c:pt idx="35">
                  <c:v>414</c:v>
                </c:pt>
                <c:pt idx="36">
                  <c:v>423</c:v>
                </c:pt>
                <c:pt idx="37">
                  <c:v>434</c:v>
                </c:pt>
                <c:pt idx="38">
                  <c:v>444</c:v>
                </c:pt>
                <c:pt idx="39">
                  <c:v>455</c:v>
                </c:pt>
                <c:pt idx="40">
                  <c:v>464</c:v>
                </c:pt>
                <c:pt idx="41">
                  <c:v>484</c:v>
                </c:pt>
                <c:pt idx="42">
                  <c:v>494</c:v>
                </c:pt>
                <c:pt idx="43">
                  <c:v>504</c:v>
                </c:pt>
                <c:pt idx="44">
                  <c:v>514</c:v>
                </c:pt>
                <c:pt idx="45">
                  <c:v>524</c:v>
                </c:pt>
                <c:pt idx="46">
                  <c:v>534</c:v>
                </c:pt>
                <c:pt idx="47">
                  <c:v>545</c:v>
                </c:pt>
                <c:pt idx="48">
                  <c:v>554</c:v>
                </c:pt>
                <c:pt idx="49">
                  <c:v>564</c:v>
                </c:pt>
                <c:pt idx="50">
                  <c:v>574</c:v>
                </c:pt>
                <c:pt idx="51">
                  <c:v>585</c:v>
                </c:pt>
                <c:pt idx="52">
                  <c:v>594</c:v>
                </c:pt>
                <c:pt idx="53">
                  <c:v>604</c:v>
                </c:pt>
                <c:pt idx="54">
                  <c:v>614</c:v>
                </c:pt>
                <c:pt idx="55">
                  <c:v>623</c:v>
                </c:pt>
                <c:pt idx="56">
                  <c:v>634</c:v>
                </c:pt>
                <c:pt idx="57">
                  <c:v>644</c:v>
                </c:pt>
                <c:pt idx="58">
                  <c:v>654</c:v>
                </c:pt>
                <c:pt idx="59">
                  <c:v>665</c:v>
                </c:pt>
                <c:pt idx="60">
                  <c:v>675</c:v>
                </c:pt>
                <c:pt idx="61">
                  <c:v>698</c:v>
                </c:pt>
                <c:pt idx="62">
                  <c:v>708</c:v>
                </c:pt>
                <c:pt idx="63">
                  <c:v>737</c:v>
                </c:pt>
                <c:pt idx="64">
                  <c:v>749</c:v>
                </c:pt>
                <c:pt idx="65">
                  <c:v>759</c:v>
                </c:pt>
                <c:pt idx="66">
                  <c:v>769</c:v>
                </c:pt>
                <c:pt idx="67">
                  <c:v>789</c:v>
                </c:pt>
                <c:pt idx="68">
                  <c:v>799</c:v>
                </c:pt>
                <c:pt idx="69">
                  <c:v>814</c:v>
                </c:pt>
                <c:pt idx="70">
                  <c:v>822</c:v>
                </c:pt>
                <c:pt idx="71">
                  <c:v>833</c:v>
                </c:pt>
                <c:pt idx="72">
                  <c:v>844</c:v>
                </c:pt>
                <c:pt idx="73">
                  <c:v>854</c:v>
                </c:pt>
                <c:pt idx="74">
                  <c:v>864</c:v>
                </c:pt>
                <c:pt idx="75">
                  <c:v>876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914</c:v>
                </c:pt>
                <c:pt idx="80">
                  <c:v>924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959</c:v>
                </c:pt>
                <c:pt idx="85">
                  <c:v>964</c:v>
                </c:pt>
                <c:pt idx="86">
                  <c:v>974</c:v>
                </c:pt>
                <c:pt idx="87">
                  <c:v>984</c:v>
                </c:pt>
                <c:pt idx="88">
                  <c:v>991</c:v>
                </c:pt>
                <c:pt idx="89">
                  <c:v>1001</c:v>
                </c:pt>
                <c:pt idx="90">
                  <c:v>1009</c:v>
                </c:pt>
                <c:pt idx="91">
                  <c:v>1013</c:v>
                </c:pt>
                <c:pt idx="92">
                  <c:v>1026</c:v>
                </c:pt>
                <c:pt idx="93">
                  <c:v>1035</c:v>
                </c:pt>
                <c:pt idx="94">
                  <c:v>1044</c:v>
                </c:pt>
                <c:pt idx="95">
                  <c:v>1056</c:v>
                </c:pt>
                <c:pt idx="96">
                  <c:v>1065</c:v>
                </c:pt>
                <c:pt idx="97">
                  <c:v>1074</c:v>
                </c:pt>
                <c:pt idx="98">
                  <c:v>1089</c:v>
                </c:pt>
                <c:pt idx="99">
                  <c:v>1099</c:v>
                </c:pt>
                <c:pt idx="100">
                  <c:v>1109</c:v>
                </c:pt>
                <c:pt idx="101">
                  <c:v>1119</c:v>
                </c:pt>
                <c:pt idx="102">
                  <c:v>1129</c:v>
                </c:pt>
                <c:pt idx="103">
                  <c:v>1139</c:v>
                </c:pt>
                <c:pt idx="104">
                  <c:v>1150</c:v>
                </c:pt>
                <c:pt idx="105">
                  <c:v>1158</c:v>
                </c:pt>
                <c:pt idx="106">
                  <c:v>1169</c:v>
                </c:pt>
                <c:pt idx="107">
                  <c:v>1179</c:v>
                </c:pt>
                <c:pt idx="108">
                  <c:v>1183</c:v>
                </c:pt>
                <c:pt idx="109">
                  <c:v>1191</c:v>
                </c:pt>
                <c:pt idx="110">
                  <c:v>1195</c:v>
                </c:pt>
                <c:pt idx="111">
                  <c:v>1198</c:v>
                </c:pt>
                <c:pt idx="112">
                  <c:v>1205</c:v>
                </c:pt>
                <c:pt idx="113">
                  <c:v>1210</c:v>
                </c:pt>
                <c:pt idx="114">
                  <c:v>1215</c:v>
                </c:pt>
                <c:pt idx="115">
                  <c:v>1220</c:v>
                </c:pt>
                <c:pt idx="116">
                  <c:v>1225</c:v>
                </c:pt>
                <c:pt idx="117">
                  <c:v>1230</c:v>
                </c:pt>
                <c:pt idx="118">
                  <c:v>1235</c:v>
                </c:pt>
                <c:pt idx="119">
                  <c:v>1250</c:v>
                </c:pt>
                <c:pt idx="120">
                  <c:v>1265</c:v>
                </c:pt>
                <c:pt idx="121">
                  <c:v>1285</c:v>
                </c:pt>
                <c:pt idx="122">
                  <c:v>1310</c:v>
                </c:pt>
                <c:pt idx="123">
                  <c:v>1330</c:v>
                </c:pt>
                <c:pt idx="124">
                  <c:v>1340</c:v>
                </c:pt>
                <c:pt idx="125">
                  <c:v>1360</c:v>
                </c:pt>
                <c:pt idx="126">
                  <c:v>1390</c:v>
                </c:pt>
                <c:pt idx="127">
                  <c:v>1420</c:v>
                </c:pt>
                <c:pt idx="128">
                  <c:v>1450</c:v>
                </c:pt>
                <c:pt idx="129">
                  <c:v>1475</c:v>
                </c:pt>
                <c:pt idx="130">
                  <c:v>1490</c:v>
                </c:pt>
                <c:pt idx="131">
                  <c:v>1500</c:v>
                </c:pt>
                <c:pt idx="132">
                  <c:v>1530</c:v>
                </c:pt>
                <c:pt idx="133">
                  <c:v>1540</c:v>
                </c:pt>
                <c:pt idx="134">
                  <c:v>1570</c:v>
                </c:pt>
                <c:pt idx="135">
                  <c:v>1590</c:v>
                </c:pt>
                <c:pt idx="136">
                  <c:v>1600</c:v>
                </c:pt>
                <c:pt idx="137">
                  <c:v>1612</c:v>
                </c:pt>
                <c:pt idx="138">
                  <c:v>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6-40A0-8021-70BCBF8AAD52}"/>
            </c:ext>
          </c:extLst>
        </c:ser>
        <c:ser>
          <c:idx val="4"/>
          <c:order val="4"/>
          <c:tx>
            <c:strRef>
              <c:f>[2]Sheet2!$Y$1</c:f>
              <c:strCache>
                <c:ptCount val="1"/>
                <c:pt idx="0">
                  <c:v>wmean</c:v>
                </c:pt>
              </c:strCache>
            </c:strRef>
          </c:tx>
          <c:marker>
            <c:symbol val="none"/>
          </c:marker>
          <c:xVal>
            <c:numRef>
              <c:f>[2]Sheet2!$Y$2:$Y$140</c:f>
              <c:numCache>
                <c:formatCode>General</c:formatCode>
                <c:ptCount val="139"/>
                <c:pt idx="0">
                  <c:v>439.4</c:v>
                </c:pt>
                <c:pt idx="1">
                  <c:v>509</c:v>
                </c:pt>
                <c:pt idx="2">
                  <c:v>559</c:v>
                </c:pt>
                <c:pt idx="3">
                  <c:v>629.1</c:v>
                </c:pt>
                <c:pt idx="4">
                  <c:v>692</c:v>
                </c:pt>
                <c:pt idx="5">
                  <c:v>761.4</c:v>
                </c:pt>
                <c:pt idx="6">
                  <c:v>840.1</c:v>
                </c:pt>
                <c:pt idx="7">
                  <c:v>920</c:v>
                </c:pt>
                <c:pt idx="8">
                  <c:v>975.4</c:v>
                </c:pt>
                <c:pt idx="9">
                  <c:v>1030</c:v>
                </c:pt>
                <c:pt idx="10">
                  <c:v>1119.0999999999999</c:v>
                </c:pt>
                <c:pt idx="11">
                  <c:v>1196.8</c:v>
                </c:pt>
                <c:pt idx="12">
                  <c:v>1275.5</c:v>
                </c:pt>
                <c:pt idx="13">
                  <c:v>1361.2</c:v>
                </c:pt>
                <c:pt idx="14">
                  <c:v>1445.7</c:v>
                </c:pt>
                <c:pt idx="15">
                  <c:v>1531.9</c:v>
                </c:pt>
                <c:pt idx="16">
                  <c:v>1618.4</c:v>
                </c:pt>
                <c:pt idx="17">
                  <c:v>1737.8</c:v>
                </c:pt>
                <c:pt idx="18">
                  <c:v>1796.9</c:v>
                </c:pt>
                <c:pt idx="19">
                  <c:v>1865.9</c:v>
                </c:pt>
                <c:pt idx="20">
                  <c:v>1925.5</c:v>
                </c:pt>
                <c:pt idx="21">
                  <c:v>2011.1</c:v>
                </c:pt>
                <c:pt idx="22">
                  <c:v>2140.5</c:v>
                </c:pt>
                <c:pt idx="23">
                  <c:v>2225.9</c:v>
                </c:pt>
                <c:pt idx="24">
                  <c:v>2311.6</c:v>
                </c:pt>
                <c:pt idx="25">
                  <c:v>2391.4</c:v>
                </c:pt>
                <c:pt idx="26">
                  <c:v>2473.3000000000002</c:v>
                </c:pt>
                <c:pt idx="27">
                  <c:v>2537.3000000000002</c:v>
                </c:pt>
                <c:pt idx="28">
                  <c:v>2634.1</c:v>
                </c:pt>
                <c:pt idx="29">
                  <c:v>2715.3</c:v>
                </c:pt>
                <c:pt idx="30">
                  <c:v>2788.6</c:v>
                </c:pt>
                <c:pt idx="31">
                  <c:v>2870.7</c:v>
                </c:pt>
                <c:pt idx="32">
                  <c:v>2951.6</c:v>
                </c:pt>
                <c:pt idx="33">
                  <c:v>3039.5</c:v>
                </c:pt>
                <c:pt idx="34">
                  <c:v>3112.1</c:v>
                </c:pt>
                <c:pt idx="35">
                  <c:v>3193.7</c:v>
                </c:pt>
                <c:pt idx="36">
                  <c:v>3260.3</c:v>
                </c:pt>
                <c:pt idx="37">
                  <c:v>3340.9</c:v>
                </c:pt>
                <c:pt idx="38">
                  <c:v>3413.6</c:v>
                </c:pt>
                <c:pt idx="39">
                  <c:v>3494.5</c:v>
                </c:pt>
                <c:pt idx="40">
                  <c:v>3560.1</c:v>
                </c:pt>
                <c:pt idx="41">
                  <c:v>3703.6</c:v>
                </c:pt>
                <c:pt idx="42">
                  <c:v>3776.5</c:v>
                </c:pt>
                <c:pt idx="43">
                  <c:v>3849.7</c:v>
                </c:pt>
                <c:pt idx="44">
                  <c:v>3923.2</c:v>
                </c:pt>
                <c:pt idx="45">
                  <c:v>3994</c:v>
                </c:pt>
                <c:pt idx="46">
                  <c:v>4067.4</c:v>
                </c:pt>
                <c:pt idx="47">
                  <c:v>4146</c:v>
                </c:pt>
                <c:pt idx="48">
                  <c:v>4210.1000000000004</c:v>
                </c:pt>
                <c:pt idx="49">
                  <c:v>4282.2</c:v>
                </c:pt>
                <c:pt idx="50">
                  <c:v>4359.7</c:v>
                </c:pt>
                <c:pt idx="51">
                  <c:v>4448.6000000000004</c:v>
                </c:pt>
                <c:pt idx="52">
                  <c:v>4521.3999999999996</c:v>
                </c:pt>
                <c:pt idx="53">
                  <c:v>4602.6000000000004</c:v>
                </c:pt>
                <c:pt idx="54">
                  <c:v>4684.3</c:v>
                </c:pt>
                <c:pt idx="55">
                  <c:v>4759.1000000000004</c:v>
                </c:pt>
                <c:pt idx="56">
                  <c:v>4858.6000000000004</c:v>
                </c:pt>
                <c:pt idx="57">
                  <c:v>4951.8</c:v>
                </c:pt>
                <c:pt idx="58">
                  <c:v>5043.8</c:v>
                </c:pt>
                <c:pt idx="59">
                  <c:v>5146.6000000000004</c:v>
                </c:pt>
                <c:pt idx="60">
                  <c:v>5239.1000000000004</c:v>
                </c:pt>
                <c:pt idx="61">
                  <c:v>5453.6</c:v>
                </c:pt>
                <c:pt idx="62">
                  <c:v>5546.6</c:v>
                </c:pt>
                <c:pt idx="63">
                  <c:v>5815.8</c:v>
                </c:pt>
                <c:pt idx="64">
                  <c:v>5928.5</c:v>
                </c:pt>
                <c:pt idx="65">
                  <c:v>6028.4</c:v>
                </c:pt>
                <c:pt idx="66">
                  <c:v>6128.4</c:v>
                </c:pt>
                <c:pt idx="67">
                  <c:v>6333.2</c:v>
                </c:pt>
                <c:pt idx="68">
                  <c:v>6434.9</c:v>
                </c:pt>
                <c:pt idx="69">
                  <c:v>6586.2</c:v>
                </c:pt>
                <c:pt idx="70">
                  <c:v>6666.5</c:v>
                </c:pt>
                <c:pt idx="71">
                  <c:v>6778.1</c:v>
                </c:pt>
                <c:pt idx="72">
                  <c:v>6889.4</c:v>
                </c:pt>
                <c:pt idx="73">
                  <c:v>6990.5</c:v>
                </c:pt>
                <c:pt idx="74">
                  <c:v>7041.2</c:v>
                </c:pt>
                <c:pt idx="75">
                  <c:v>7159.5</c:v>
                </c:pt>
                <c:pt idx="76">
                  <c:v>7236.7</c:v>
                </c:pt>
                <c:pt idx="77">
                  <c:v>7333.2</c:v>
                </c:pt>
                <c:pt idx="78">
                  <c:v>7429.4</c:v>
                </c:pt>
                <c:pt idx="79">
                  <c:v>7526.4</c:v>
                </c:pt>
                <c:pt idx="80">
                  <c:v>7623.1</c:v>
                </c:pt>
                <c:pt idx="81">
                  <c:v>7719.3</c:v>
                </c:pt>
                <c:pt idx="82">
                  <c:v>7815.2</c:v>
                </c:pt>
                <c:pt idx="83">
                  <c:v>7913.1</c:v>
                </c:pt>
                <c:pt idx="84">
                  <c:v>7960.3</c:v>
                </c:pt>
                <c:pt idx="85">
                  <c:v>8008.3</c:v>
                </c:pt>
                <c:pt idx="86">
                  <c:v>8104.7</c:v>
                </c:pt>
                <c:pt idx="87">
                  <c:v>8201.7999999999993</c:v>
                </c:pt>
                <c:pt idx="88">
                  <c:v>8270</c:v>
                </c:pt>
                <c:pt idx="89">
                  <c:v>8367</c:v>
                </c:pt>
                <c:pt idx="90">
                  <c:v>8443.4</c:v>
                </c:pt>
                <c:pt idx="91">
                  <c:v>8482.4</c:v>
                </c:pt>
                <c:pt idx="92">
                  <c:v>8606.7999999999993</c:v>
                </c:pt>
                <c:pt idx="93">
                  <c:v>8694.7000000000007</c:v>
                </c:pt>
                <c:pt idx="94">
                  <c:v>8780.7999999999993</c:v>
                </c:pt>
                <c:pt idx="95">
                  <c:v>8896.9</c:v>
                </c:pt>
                <c:pt idx="96">
                  <c:v>8982.4</c:v>
                </c:pt>
                <c:pt idx="97">
                  <c:v>9071.6</c:v>
                </c:pt>
                <c:pt idx="98">
                  <c:v>9215.4</c:v>
                </c:pt>
                <c:pt idx="99">
                  <c:v>9311.2999999999993</c:v>
                </c:pt>
                <c:pt idx="100">
                  <c:v>9406.9</c:v>
                </c:pt>
                <c:pt idx="101">
                  <c:v>9502.7000000000007</c:v>
                </c:pt>
                <c:pt idx="102">
                  <c:v>9598.5</c:v>
                </c:pt>
                <c:pt idx="103">
                  <c:v>9695.7000000000007</c:v>
                </c:pt>
                <c:pt idx="104">
                  <c:v>9803.4</c:v>
                </c:pt>
                <c:pt idx="105">
                  <c:v>9881.6</c:v>
                </c:pt>
                <c:pt idx="106">
                  <c:v>9988.2000000000007</c:v>
                </c:pt>
                <c:pt idx="107">
                  <c:v>10083.700000000001</c:v>
                </c:pt>
                <c:pt idx="108">
                  <c:v>10121.6</c:v>
                </c:pt>
                <c:pt idx="109">
                  <c:v>10199.4</c:v>
                </c:pt>
                <c:pt idx="110">
                  <c:v>10239.200000000001</c:v>
                </c:pt>
                <c:pt idx="111">
                  <c:v>10268.6</c:v>
                </c:pt>
                <c:pt idx="112">
                  <c:v>10337.200000000001</c:v>
                </c:pt>
                <c:pt idx="113">
                  <c:v>10386</c:v>
                </c:pt>
                <c:pt idx="114">
                  <c:v>10434.799999999999</c:v>
                </c:pt>
                <c:pt idx="115">
                  <c:v>10483.299999999999</c:v>
                </c:pt>
                <c:pt idx="116">
                  <c:v>10531.4</c:v>
                </c:pt>
                <c:pt idx="117">
                  <c:v>10578.6</c:v>
                </c:pt>
                <c:pt idx="118">
                  <c:v>10627.1</c:v>
                </c:pt>
                <c:pt idx="119">
                  <c:v>10773</c:v>
                </c:pt>
                <c:pt idx="120">
                  <c:v>10916.8</c:v>
                </c:pt>
                <c:pt idx="121">
                  <c:v>11113.5</c:v>
                </c:pt>
                <c:pt idx="122">
                  <c:v>11355.5</c:v>
                </c:pt>
                <c:pt idx="123">
                  <c:v>11550.7</c:v>
                </c:pt>
                <c:pt idx="124">
                  <c:v>11648.7</c:v>
                </c:pt>
                <c:pt idx="125">
                  <c:v>11842</c:v>
                </c:pt>
                <c:pt idx="126">
                  <c:v>12135.6</c:v>
                </c:pt>
                <c:pt idx="127">
                  <c:v>12427.8</c:v>
                </c:pt>
                <c:pt idx="128">
                  <c:v>12723.3</c:v>
                </c:pt>
                <c:pt idx="129">
                  <c:v>12970</c:v>
                </c:pt>
                <c:pt idx="130">
                  <c:v>13120</c:v>
                </c:pt>
                <c:pt idx="131">
                  <c:v>13219.6</c:v>
                </c:pt>
                <c:pt idx="132">
                  <c:v>13515</c:v>
                </c:pt>
                <c:pt idx="133">
                  <c:v>13613.9</c:v>
                </c:pt>
                <c:pt idx="134">
                  <c:v>13912.5</c:v>
                </c:pt>
                <c:pt idx="135">
                  <c:v>14108.8</c:v>
                </c:pt>
                <c:pt idx="136">
                  <c:v>14208.9</c:v>
                </c:pt>
                <c:pt idx="137">
                  <c:v>14326.9</c:v>
                </c:pt>
                <c:pt idx="138">
                  <c:v>14455.8</c:v>
                </c:pt>
              </c:numCache>
            </c:numRef>
          </c:xVal>
          <c:yVal>
            <c:numRef>
              <c:f>[2]Sheet2!$U$2:$U$140</c:f>
              <c:numCache>
                <c:formatCode>General</c:formatCode>
                <c:ptCount val="139"/>
                <c:pt idx="0">
                  <c:v>74</c:v>
                </c:pt>
                <c:pt idx="1">
                  <c:v>84</c:v>
                </c:pt>
                <c:pt idx="2">
                  <c:v>91</c:v>
                </c:pt>
                <c:pt idx="3">
                  <c:v>101</c:v>
                </c:pt>
                <c:pt idx="4">
                  <c:v>110</c:v>
                </c:pt>
                <c:pt idx="5">
                  <c:v>120</c:v>
                </c:pt>
                <c:pt idx="6">
                  <c:v>131</c:v>
                </c:pt>
                <c:pt idx="7">
                  <c:v>141</c:v>
                </c:pt>
                <c:pt idx="8">
                  <c:v>148</c:v>
                </c:pt>
                <c:pt idx="9">
                  <c:v>155</c:v>
                </c:pt>
                <c:pt idx="10">
                  <c:v>166</c:v>
                </c:pt>
                <c:pt idx="11">
                  <c:v>175</c:v>
                </c:pt>
                <c:pt idx="12">
                  <c:v>184</c:v>
                </c:pt>
                <c:pt idx="13">
                  <c:v>194</c:v>
                </c:pt>
                <c:pt idx="14">
                  <c:v>204</c:v>
                </c:pt>
                <c:pt idx="15">
                  <c:v>214</c:v>
                </c:pt>
                <c:pt idx="16">
                  <c:v>224</c:v>
                </c:pt>
                <c:pt idx="17">
                  <c:v>238</c:v>
                </c:pt>
                <c:pt idx="18">
                  <c:v>245</c:v>
                </c:pt>
                <c:pt idx="19">
                  <c:v>253</c:v>
                </c:pt>
                <c:pt idx="20">
                  <c:v>260</c:v>
                </c:pt>
                <c:pt idx="21">
                  <c:v>270</c:v>
                </c:pt>
                <c:pt idx="22">
                  <c:v>285</c:v>
                </c:pt>
                <c:pt idx="23">
                  <c:v>295</c:v>
                </c:pt>
                <c:pt idx="24">
                  <c:v>305</c:v>
                </c:pt>
                <c:pt idx="25">
                  <c:v>315</c:v>
                </c:pt>
                <c:pt idx="26">
                  <c:v>325</c:v>
                </c:pt>
                <c:pt idx="27">
                  <c:v>333</c:v>
                </c:pt>
                <c:pt idx="28">
                  <c:v>345</c:v>
                </c:pt>
                <c:pt idx="29">
                  <c:v>355</c:v>
                </c:pt>
                <c:pt idx="30">
                  <c:v>364</c:v>
                </c:pt>
                <c:pt idx="31">
                  <c:v>374</c:v>
                </c:pt>
                <c:pt idx="32">
                  <c:v>384</c:v>
                </c:pt>
                <c:pt idx="33">
                  <c:v>395</c:v>
                </c:pt>
                <c:pt idx="34">
                  <c:v>404</c:v>
                </c:pt>
                <c:pt idx="35">
                  <c:v>414</c:v>
                </c:pt>
                <c:pt idx="36">
                  <c:v>423</c:v>
                </c:pt>
                <c:pt idx="37">
                  <c:v>434</c:v>
                </c:pt>
                <c:pt idx="38">
                  <c:v>444</c:v>
                </c:pt>
                <c:pt idx="39">
                  <c:v>455</c:v>
                </c:pt>
                <c:pt idx="40">
                  <c:v>464</c:v>
                </c:pt>
                <c:pt idx="41">
                  <c:v>484</c:v>
                </c:pt>
                <c:pt idx="42">
                  <c:v>494</c:v>
                </c:pt>
                <c:pt idx="43">
                  <c:v>504</c:v>
                </c:pt>
                <c:pt idx="44">
                  <c:v>514</c:v>
                </c:pt>
                <c:pt idx="45">
                  <c:v>524</c:v>
                </c:pt>
                <c:pt idx="46">
                  <c:v>534</c:v>
                </c:pt>
                <c:pt idx="47">
                  <c:v>545</c:v>
                </c:pt>
                <c:pt idx="48">
                  <c:v>554</c:v>
                </c:pt>
                <c:pt idx="49">
                  <c:v>564</c:v>
                </c:pt>
                <c:pt idx="50">
                  <c:v>574</c:v>
                </c:pt>
                <c:pt idx="51">
                  <c:v>585</c:v>
                </c:pt>
                <c:pt idx="52">
                  <c:v>594</c:v>
                </c:pt>
                <c:pt idx="53">
                  <c:v>604</c:v>
                </c:pt>
                <c:pt idx="54">
                  <c:v>614</c:v>
                </c:pt>
                <c:pt idx="55">
                  <c:v>623</c:v>
                </c:pt>
                <c:pt idx="56">
                  <c:v>634</c:v>
                </c:pt>
                <c:pt idx="57">
                  <c:v>644</c:v>
                </c:pt>
                <c:pt idx="58">
                  <c:v>654</c:v>
                </c:pt>
                <c:pt idx="59">
                  <c:v>665</c:v>
                </c:pt>
                <c:pt idx="60">
                  <c:v>675</c:v>
                </c:pt>
                <c:pt idx="61">
                  <c:v>698</c:v>
                </c:pt>
                <c:pt idx="62">
                  <c:v>708</c:v>
                </c:pt>
                <c:pt idx="63">
                  <c:v>737</c:v>
                </c:pt>
                <c:pt idx="64">
                  <c:v>749</c:v>
                </c:pt>
                <c:pt idx="65">
                  <c:v>759</c:v>
                </c:pt>
                <c:pt idx="66">
                  <c:v>769</c:v>
                </c:pt>
                <c:pt idx="67">
                  <c:v>789</c:v>
                </c:pt>
                <c:pt idx="68">
                  <c:v>799</c:v>
                </c:pt>
                <c:pt idx="69">
                  <c:v>814</c:v>
                </c:pt>
                <c:pt idx="70">
                  <c:v>822</c:v>
                </c:pt>
                <c:pt idx="71">
                  <c:v>833</c:v>
                </c:pt>
                <c:pt idx="72">
                  <c:v>844</c:v>
                </c:pt>
                <c:pt idx="73">
                  <c:v>854</c:v>
                </c:pt>
                <c:pt idx="74">
                  <c:v>864</c:v>
                </c:pt>
                <c:pt idx="75">
                  <c:v>876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914</c:v>
                </c:pt>
                <c:pt idx="80">
                  <c:v>924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959</c:v>
                </c:pt>
                <c:pt idx="85">
                  <c:v>964</c:v>
                </c:pt>
                <c:pt idx="86">
                  <c:v>974</c:v>
                </c:pt>
                <c:pt idx="87">
                  <c:v>984</c:v>
                </c:pt>
                <c:pt idx="88">
                  <c:v>991</c:v>
                </c:pt>
                <c:pt idx="89">
                  <c:v>1001</c:v>
                </c:pt>
                <c:pt idx="90">
                  <c:v>1009</c:v>
                </c:pt>
                <c:pt idx="91">
                  <c:v>1013</c:v>
                </c:pt>
                <c:pt idx="92">
                  <c:v>1026</c:v>
                </c:pt>
                <c:pt idx="93">
                  <c:v>1035</c:v>
                </c:pt>
                <c:pt idx="94">
                  <c:v>1044</c:v>
                </c:pt>
                <c:pt idx="95">
                  <c:v>1056</c:v>
                </c:pt>
                <c:pt idx="96">
                  <c:v>1065</c:v>
                </c:pt>
                <c:pt idx="97">
                  <c:v>1074</c:v>
                </c:pt>
                <c:pt idx="98">
                  <c:v>1089</c:v>
                </c:pt>
                <c:pt idx="99">
                  <c:v>1099</c:v>
                </c:pt>
                <c:pt idx="100">
                  <c:v>1109</c:v>
                </c:pt>
                <c:pt idx="101">
                  <c:v>1119</c:v>
                </c:pt>
                <c:pt idx="102">
                  <c:v>1129</c:v>
                </c:pt>
                <c:pt idx="103">
                  <c:v>1139</c:v>
                </c:pt>
                <c:pt idx="104">
                  <c:v>1150</c:v>
                </c:pt>
                <c:pt idx="105">
                  <c:v>1158</c:v>
                </c:pt>
                <c:pt idx="106">
                  <c:v>1169</c:v>
                </c:pt>
                <c:pt idx="107">
                  <c:v>1179</c:v>
                </c:pt>
                <c:pt idx="108">
                  <c:v>1183</c:v>
                </c:pt>
                <c:pt idx="109">
                  <c:v>1191</c:v>
                </c:pt>
                <c:pt idx="110">
                  <c:v>1195</c:v>
                </c:pt>
                <c:pt idx="111">
                  <c:v>1198</c:v>
                </c:pt>
                <c:pt idx="112">
                  <c:v>1205</c:v>
                </c:pt>
                <c:pt idx="113">
                  <c:v>1210</c:v>
                </c:pt>
                <c:pt idx="114">
                  <c:v>1215</c:v>
                </c:pt>
                <c:pt idx="115">
                  <c:v>1220</c:v>
                </c:pt>
                <c:pt idx="116">
                  <c:v>1225</c:v>
                </c:pt>
                <c:pt idx="117">
                  <c:v>1230</c:v>
                </c:pt>
                <c:pt idx="118">
                  <c:v>1235</c:v>
                </c:pt>
                <c:pt idx="119">
                  <c:v>1250</c:v>
                </c:pt>
                <c:pt idx="120">
                  <c:v>1265</c:v>
                </c:pt>
                <c:pt idx="121">
                  <c:v>1285</c:v>
                </c:pt>
                <c:pt idx="122">
                  <c:v>1310</c:v>
                </c:pt>
                <c:pt idx="123">
                  <c:v>1330</c:v>
                </c:pt>
                <c:pt idx="124">
                  <c:v>1340</c:v>
                </c:pt>
                <c:pt idx="125">
                  <c:v>1360</c:v>
                </c:pt>
                <c:pt idx="126">
                  <c:v>1390</c:v>
                </c:pt>
                <c:pt idx="127">
                  <c:v>1420</c:v>
                </c:pt>
                <c:pt idx="128">
                  <c:v>1450</c:v>
                </c:pt>
                <c:pt idx="129">
                  <c:v>1475</c:v>
                </c:pt>
                <c:pt idx="130">
                  <c:v>1490</c:v>
                </c:pt>
                <c:pt idx="131">
                  <c:v>1500</c:v>
                </c:pt>
                <c:pt idx="132">
                  <c:v>1530</c:v>
                </c:pt>
                <c:pt idx="133">
                  <c:v>1540</c:v>
                </c:pt>
                <c:pt idx="134">
                  <c:v>1570</c:v>
                </c:pt>
                <c:pt idx="135">
                  <c:v>1590</c:v>
                </c:pt>
                <c:pt idx="136">
                  <c:v>1600</c:v>
                </c:pt>
                <c:pt idx="137">
                  <c:v>1612</c:v>
                </c:pt>
                <c:pt idx="138">
                  <c:v>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6-40A0-8021-70BCBF8AAD52}"/>
            </c:ext>
          </c:extLst>
        </c:ser>
        <c:ser>
          <c:idx val="6"/>
          <c:order val="5"/>
          <c:tx>
            <c:strRef>
              <c:f>Sheet3!$AA$1</c:f>
              <c:strCache>
                <c:ptCount val="1"/>
                <c:pt idx="0">
                  <c:v>Clam</c:v>
                </c:pt>
              </c:strCache>
            </c:strRef>
          </c:tx>
          <c:marker>
            <c:symbol val="none"/>
          </c:marker>
          <c:xVal>
            <c:numRef>
              <c:f>Sheet3!$AE$2:$AE$140</c:f>
              <c:numCache>
                <c:formatCode>General</c:formatCode>
                <c:ptCount val="139"/>
                <c:pt idx="0">
                  <c:v>527</c:v>
                </c:pt>
                <c:pt idx="1">
                  <c:v>585</c:v>
                </c:pt>
                <c:pt idx="2">
                  <c:v>625</c:v>
                </c:pt>
                <c:pt idx="3">
                  <c:v>683</c:v>
                </c:pt>
                <c:pt idx="4">
                  <c:v>735</c:v>
                </c:pt>
                <c:pt idx="5">
                  <c:v>793</c:v>
                </c:pt>
                <c:pt idx="6">
                  <c:v>856</c:v>
                </c:pt>
                <c:pt idx="7">
                  <c:v>914</c:v>
                </c:pt>
                <c:pt idx="8">
                  <c:v>955</c:v>
                </c:pt>
                <c:pt idx="9">
                  <c:v>995</c:v>
                </c:pt>
                <c:pt idx="10">
                  <c:v>1066</c:v>
                </c:pt>
                <c:pt idx="11">
                  <c:v>1128</c:v>
                </c:pt>
                <c:pt idx="12">
                  <c:v>1189</c:v>
                </c:pt>
                <c:pt idx="13">
                  <c:v>1257</c:v>
                </c:pt>
                <c:pt idx="14">
                  <c:v>1325</c:v>
                </c:pt>
                <c:pt idx="15">
                  <c:v>1394</c:v>
                </c:pt>
                <c:pt idx="16">
                  <c:v>1462</c:v>
                </c:pt>
                <c:pt idx="17">
                  <c:v>1557</c:v>
                </c:pt>
                <c:pt idx="18">
                  <c:v>1605</c:v>
                </c:pt>
                <c:pt idx="19">
                  <c:v>1660</c:v>
                </c:pt>
                <c:pt idx="20">
                  <c:v>1708</c:v>
                </c:pt>
                <c:pt idx="21">
                  <c:v>1792</c:v>
                </c:pt>
                <c:pt idx="22">
                  <c:v>1918</c:v>
                </c:pt>
                <c:pt idx="23">
                  <c:v>2002</c:v>
                </c:pt>
                <c:pt idx="24">
                  <c:v>2086</c:v>
                </c:pt>
                <c:pt idx="25">
                  <c:v>2170</c:v>
                </c:pt>
                <c:pt idx="26">
                  <c:v>2255</c:v>
                </c:pt>
                <c:pt idx="27">
                  <c:v>2324</c:v>
                </c:pt>
                <c:pt idx="28">
                  <c:v>2428</c:v>
                </c:pt>
                <c:pt idx="29">
                  <c:v>2515</c:v>
                </c:pt>
                <c:pt idx="30">
                  <c:v>2593</c:v>
                </c:pt>
                <c:pt idx="31">
                  <c:v>2680</c:v>
                </c:pt>
                <c:pt idx="32">
                  <c:v>2766</c:v>
                </c:pt>
                <c:pt idx="33">
                  <c:v>2862</c:v>
                </c:pt>
                <c:pt idx="34">
                  <c:v>2940</c:v>
                </c:pt>
                <c:pt idx="35">
                  <c:v>3026</c:v>
                </c:pt>
                <c:pt idx="36">
                  <c:v>3104</c:v>
                </c:pt>
                <c:pt idx="37">
                  <c:v>3200</c:v>
                </c:pt>
                <c:pt idx="38">
                  <c:v>3286</c:v>
                </c:pt>
                <c:pt idx="39">
                  <c:v>3382</c:v>
                </c:pt>
                <c:pt idx="40">
                  <c:v>3460</c:v>
                </c:pt>
                <c:pt idx="41">
                  <c:v>3633</c:v>
                </c:pt>
                <c:pt idx="42">
                  <c:v>3719</c:v>
                </c:pt>
                <c:pt idx="43">
                  <c:v>3806</c:v>
                </c:pt>
                <c:pt idx="44">
                  <c:v>3893</c:v>
                </c:pt>
                <c:pt idx="45">
                  <c:v>3979</c:v>
                </c:pt>
                <c:pt idx="46">
                  <c:v>4066</c:v>
                </c:pt>
                <c:pt idx="47">
                  <c:v>4161</c:v>
                </c:pt>
                <c:pt idx="48">
                  <c:v>4239</c:v>
                </c:pt>
                <c:pt idx="49">
                  <c:v>4326</c:v>
                </c:pt>
                <c:pt idx="50">
                  <c:v>4413</c:v>
                </c:pt>
                <c:pt idx="51">
                  <c:v>4508</c:v>
                </c:pt>
                <c:pt idx="52">
                  <c:v>4586</c:v>
                </c:pt>
                <c:pt idx="53">
                  <c:v>4671</c:v>
                </c:pt>
                <c:pt idx="54">
                  <c:v>4749</c:v>
                </c:pt>
                <c:pt idx="55">
                  <c:v>4820</c:v>
                </c:pt>
                <c:pt idx="56">
                  <c:v>4906</c:v>
                </c:pt>
                <c:pt idx="57">
                  <c:v>4984</c:v>
                </c:pt>
                <c:pt idx="58">
                  <c:v>5062</c:v>
                </c:pt>
                <c:pt idx="59">
                  <c:v>5148</c:v>
                </c:pt>
                <c:pt idx="60">
                  <c:v>5227</c:v>
                </c:pt>
                <c:pt idx="61">
                  <c:v>5407</c:v>
                </c:pt>
                <c:pt idx="62">
                  <c:v>5485</c:v>
                </c:pt>
                <c:pt idx="63">
                  <c:v>5712</c:v>
                </c:pt>
                <c:pt idx="64">
                  <c:v>5806</c:v>
                </c:pt>
                <c:pt idx="65">
                  <c:v>5884</c:v>
                </c:pt>
                <c:pt idx="66">
                  <c:v>5962</c:v>
                </c:pt>
                <c:pt idx="67">
                  <c:v>6119</c:v>
                </c:pt>
                <c:pt idx="68">
                  <c:v>6197</c:v>
                </c:pt>
                <c:pt idx="69">
                  <c:v>6314</c:v>
                </c:pt>
                <c:pt idx="70">
                  <c:v>6377</c:v>
                </c:pt>
                <c:pt idx="71">
                  <c:v>6597</c:v>
                </c:pt>
                <c:pt idx="72">
                  <c:v>6671</c:v>
                </c:pt>
                <c:pt idx="73">
                  <c:v>6739</c:v>
                </c:pt>
                <c:pt idx="74">
                  <c:v>6806</c:v>
                </c:pt>
                <c:pt idx="75">
                  <c:v>6887</c:v>
                </c:pt>
                <c:pt idx="76">
                  <c:v>6941</c:v>
                </c:pt>
                <c:pt idx="77">
                  <c:v>7008</c:v>
                </c:pt>
                <c:pt idx="78">
                  <c:v>7075</c:v>
                </c:pt>
                <c:pt idx="79">
                  <c:v>7142</c:v>
                </c:pt>
                <c:pt idx="80">
                  <c:v>7210</c:v>
                </c:pt>
                <c:pt idx="81">
                  <c:v>7277</c:v>
                </c:pt>
                <c:pt idx="82">
                  <c:v>7344</c:v>
                </c:pt>
                <c:pt idx="83">
                  <c:v>7412</c:v>
                </c:pt>
                <c:pt idx="84">
                  <c:v>7445</c:v>
                </c:pt>
                <c:pt idx="85">
                  <c:v>7479</c:v>
                </c:pt>
                <c:pt idx="86">
                  <c:v>7546</c:v>
                </c:pt>
                <c:pt idx="87">
                  <c:v>7613</c:v>
                </c:pt>
                <c:pt idx="88">
                  <c:v>7660</c:v>
                </c:pt>
                <c:pt idx="89">
                  <c:v>7728</c:v>
                </c:pt>
                <c:pt idx="90">
                  <c:v>7781</c:v>
                </c:pt>
                <c:pt idx="91">
                  <c:v>7808</c:v>
                </c:pt>
                <c:pt idx="92">
                  <c:v>7894</c:v>
                </c:pt>
                <c:pt idx="93">
                  <c:v>7954</c:v>
                </c:pt>
                <c:pt idx="94">
                  <c:v>8013</c:v>
                </c:pt>
                <c:pt idx="95">
                  <c:v>8093</c:v>
                </c:pt>
                <c:pt idx="96">
                  <c:v>8153</c:v>
                </c:pt>
                <c:pt idx="97">
                  <c:v>8212</c:v>
                </c:pt>
                <c:pt idx="98">
                  <c:v>8312</c:v>
                </c:pt>
                <c:pt idx="99">
                  <c:v>8378</c:v>
                </c:pt>
                <c:pt idx="100">
                  <c:v>8445</c:v>
                </c:pt>
                <c:pt idx="101">
                  <c:v>8511</c:v>
                </c:pt>
                <c:pt idx="102">
                  <c:v>8577</c:v>
                </c:pt>
                <c:pt idx="103">
                  <c:v>8658</c:v>
                </c:pt>
                <c:pt idx="104">
                  <c:v>8749</c:v>
                </c:pt>
                <c:pt idx="105">
                  <c:v>8814</c:v>
                </c:pt>
                <c:pt idx="106">
                  <c:v>8905</c:v>
                </c:pt>
                <c:pt idx="107">
                  <c:v>8987</c:v>
                </c:pt>
                <c:pt idx="108">
                  <c:v>9020</c:v>
                </c:pt>
                <c:pt idx="109">
                  <c:v>9086</c:v>
                </c:pt>
                <c:pt idx="110">
                  <c:v>9119</c:v>
                </c:pt>
                <c:pt idx="111">
                  <c:v>9143</c:v>
                </c:pt>
                <c:pt idx="112">
                  <c:v>9201</c:v>
                </c:pt>
                <c:pt idx="113">
                  <c:v>9242</c:v>
                </c:pt>
                <c:pt idx="114">
                  <c:v>9283</c:v>
                </c:pt>
                <c:pt idx="115">
                  <c:v>9324</c:v>
                </c:pt>
                <c:pt idx="116">
                  <c:v>9365</c:v>
                </c:pt>
                <c:pt idx="117">
                  <c:v>9407</c:v>
                </c:pt>
                <c:pt idx="118">
                  <c:v>9448</c:v>
                </c:pt>
                <c:pt idx="119">
                  <c:v>9583</c:v>
                </c:pt>
                <c:pt idx="120">
                  <c:v>9722</c:v>
                </c:pt>
                <c:pt idx="121">
                  <c:v>9907</c:v>
                </c:pt>
                <c:pt idx="122">
                  <c:v>10138</c:v>
                </c:pt>
                <c:pt idx="123">
                  <c:v>10323</c:v>
                </c:pt>
                <c:pt idx="124">
                  <c:v>10415</c:v>
                </c:pt>
                <c:pt idx="125">
                  <c:v>10600</c:v>
                </c:pt>
                <c:pt idx="126">
                  <c:v>10877</c:v>
                </c:pt>
                <c:pt idx="127">
                  <c:v>11154</c:v>
                </c:pt>
                <c:pt idx="128">
                  <c:v>11431</c:v>
                </c:pt>
                <c:pt idx="129">
                  <c:v>11663</c:v>
                </c:pt>
                <c:pt idx="130">
                  <c:v>11801</c:v>
                </c:pt>
                <c:pt idx="131">
                  <c:v>11894</c:v>
                </c:pt>
                <c:pt idx="132">
                  <c:v>12171</c:v>
                </c:pt>
                <c:pt idx="133">
                  <c:v>12263</c:v>
                </c:pt>
                <c:pt idx="134">
                  <c:v>12540</c:v>
                </c:pt>
                <c:pt idx="135">
                  <c:v>12725</c:v>
                </c:pt>
                <c:pt idx="136">
                  <c:v>12818</c:v>
                </c:pt>
                <c:pt idx="137">
                  <c:v>12929</c:v>
                </c:pt>
                <c:pt idx="138">
                  <c:v>13049</c:v>
                </c:pt>
              </c:numCache>
            </c:numRef>
          </c:xVal>
          <c:yVal>
            <c:numRef>
              <c:f>Sheet3!$AB$2:$AB$140</c:f>
              <c:numCache>
                <c:formatCode>General</c:formatCode>
                <c:ptCount val="139"/>
                <c:pt idx="0">
                  <c:v>74</c:v>
                </c:pt>
                <c:pt idx="1">
                  <c:v>84</c:v>
                </c:pt>
                <c:pt idx="2">
                  <c:v>91</c:v>
                </c:pt>
                <c:pt idx="3">
                  <c:v>101</c:v>
                </c:pt>
                <c:pt idx="4">
                  <c:v>110</c:v>
                </c:pt>
                <c:pt idx="5">
                  <c:v>120</c:v>
                </c:pt>
                <c:pt idx="6">
                  <c:v>131</c:v>
                </c:pt>
                <c:pt idx="7">
                  <c:v>141</c:v>
                </c:pt>
                <c:pt idx="8">
                  <c:v>148</c:v>
                </c:pt>
                <c:pt idx="9">
                  <c:v>155</c:v>
                </c:pt>
                <c:pt idx="10">
                  <c:v>166</c:v>
                </c:pt>
                <c:pt idx="11">
                  <c:v>175</c:v>
                </c:pt>
                <c:pt idx="12">
                  <c:v>184</c:v>
                </c:pt>
                <c:pt idx="13">
                  <c:v>194</c:v>
                </c:pt>
                <c:pt idx="14">
                  <c:v>204</c:v>
                </c:pt>
                <c:pt idx="15">
                  <c:v>214</c:v>
                </c:pt>
                <c:pt idx="16">
                  <c:v>224</c:v>
                </c:pt>
                <c:pt idx="17">
                  <c:v>238</c:v>
                </c:pt>
                <c:pt idx="18">
                  <c:v>245</c:v>
                </c:pt>
                <c:pt idx="19">
                  <c:v>253</c:v>
                </c:pt>
                <c:pt idx="20">
                  <c:v>260</c:v>
                </c:pt>
                <c:pt idx="21">
                  <c:v>270</c:v>
                </c:pt>
                <c:pt idx="22">
                  <c:v>285</c:v>
                </c:pt>
                <c:pt idx="23">
                  <c:v>295</c:v>
                </c:pt>
                <c:pt idx="24">
                  <c:v>305</c:v>
                </c:pt>
                <c:pt idx="25">
                  <c:v>315</c:v>
                </c:pt>
                <c:pt idx="26">
                  <c:v>325</c:v>
                </c:pt>
                <c:pt idx="27">
                  <c:v>333</c:v>
                </c:pt>
                <c:pt idx="28">
                  <c:v>345</c:v>
                </c:pt>
                <c:pt idx="29">
                  <c:v>355</c:v>
                </c:pt>
                <c:pt idx="30">
                  <c:v>364</c:v>
                </c:pt>
                <c:pt idx="31">
                  <c:v>374</c:v>
                </c:pt>
                <c:pt idx="32">
                  <c:v>384</c:v>
                </c:pt>
                <c:pt idx="33">
                  <c:v>395</c:v>
                </c:pt>
                <c:pt idx="34">
                  <c:v>404</c:v>
                </c:pt>
                <c:pt idx="35">
                  <c:v>414</c:v>
                </c:pt>
                <c:pt idx="36">
                  <c:v>423</c:v>
                </c:pt>
                <c:pt idx="37">
                  <c:v>434</c:v>
                </c:pt>
                <c:pt idx="38">
                  <c:v>444</c:v>
                </c:pt>
                <c:pt idx="39">
                  <c:v>455</c:v>
                </c:pt>
                <c:pt idx="40">
                  <c:v>464</c:v>
                </c:pt>
                <c:pt idx="41">
                  <c:v>484</c:v>
                </c:pt>
                <c:pt idx="42">
                  <c:v>494</c:v>
                </c:pt>
                <c:pt idx="43">
                  <c:v>504</c:v>
                </c:pt>
                <c:pt idx="44">
                  <c:v>514</c:v>
                </c:pt>
                <c:pt idx="45">
                  <c:v>524</c:v>
                </c:pt>
                <c:pt idx="46">
                  <c:v>534</c:v>
                </c:pt>
                <c:pt idx="47">
                  <c:v>545</c:v>
                </c:pt>
                <c:pt idx="48">
                  <c:v>554</c:v>
                </c:pt>
                <c:pt idx="49">
                  <c:v>564</c:v>
                </c:pt>
                <c:pt idx="50">
                  <c:v>574</c:v>
                </c:pt>
                <c:pt idx="51">
                  <c:v>585</c:v>
                </c:pt>
                <c:pt idx="52">
                  <c:v>594</c:v>
                </c:pt>
                <c:pt idx="53">
                  <c:v>604</c:v>
                </c:pt>
                <c:pt idx="54">
                  <c:v>614</c:v>
                </c:pt>
                <c:pt idx="55">
                  <c:v>623</c:v>
                </c:pt>
                <c:pt idx="56">
                  <c:v>634</c:v>
                </c:pt>
                <c:pt idx="57">
                  <c:v>644</c:v>
                </c:pt>
                <c:pt idx="58">
                  <c:v>654</c:v>
                </c:pt>
                <c:pt idx="59">
                  <c:v>665</c:v>
                </c:pt>
                <c:pt idx="60">
                  <c:v>675</c:v>
                </c:pt>
                <c:pt idx="61">
                  <c:v>698</c:v>
                </c:pt>
                <c:pt idx="62">
                  <c:v>708</c:v>
                </c:pt>
                <c:pt idx="63">
                  <c:v>737</c:v>
                </c:pt>
                <c:pt idx="64">
                  <c:v>749</c:v>
                </c:pt>
                <c:pt idx="65">
                  <c:v>759</c:v>
                </c:pt>
                <c:pt idx="66">
                  <c:v>769</c:v>
                </c:pt>
                <c:pt idx="67">
                  <c:v>789</c:v>
                </c:pt>
                <c:pt idx="68">
                  <c:v>799</c:v>
                </c:pt>
                <c:pt idx="69">
                  <c:v>814</c:v>
                </c:pt>
                <c:pt idx="70">
                  <c:v>822</c:v>
                </c:pt>
                <c:pt idx="71">
                  <c:v>833</c:v>
                </c:pt>
                <c:pt idx="72">
                  <c:v>844</c:v>
                </c:pt>
                <c:pt idx="73">
                  <c:v>854</c:v>
                </c:pt>
                <c:pt idx="74">
                  <c:v>864</c:v>
                </c:pt>
                <c:pt idx="75">
                  <c:v>876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914</c:v>
                </c:pt>
                <c:pt idx="80">
                  <c:v>924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959</c:v>
                </c:pt>
                <c:pt idx="85">
                  <c:v>964</c:v>
                </c:pt>
                <c:pt idx="86">
                  <c:v>974</c:v>
                </c:pt>
                <c:pt idx="87">
                  <c:v>984</c:v>
                </c:pt>
                <c:pt idx="88">
                  <c:v>991</c:v>
                </c:pt>
                <c:pt idx="89">
                  <c:v>1001</c:v>
                </c:pt>
                <c:pt idx="90">
                  <c:v>1009</c:v>
                </c:pt>
                <c:pt idx="91">
                  <c:v>1013</c:v>
                </c:pt>
                <c:pt idx="92">
                  <c:v>1026</c:v>
                </c:pt>
                <c:pt idx="93">
                  <c:v>1035</c:v>
                </c:pt>
                <c:pt idx="94">
                  <c:v>1044</c:v>
                </c:pt>
                <c:pt idx="95">
                  <c:v>1056</c:v>
                </c:pt>
                <c:pt idx="96">
                  <c:v>1065</c:v>
                </c:pt>
                <c:pt idx="97">
                  <c:v>1074</c:v>
                </c:pt>
                <c:pt idx="98">
                  <c:v>1089</c:v>
                </c:pt>
                <c:pt idx="99">
                  <c:v>1099</c:v>
                </c:pt>
                <c:pt idx="100">
                  <c:v>1109</c:v>
                </c:pt>
                <c:pt idx="101">
                  <c:v>1119</c:v>
                </c:pt>
                <c:pt idx="102">
                  <c:v>1129</c:v>
                </c:pt>
                <c:pt idx="103">
                  <c:v>1139</c:v>
                </c:pt>
                <c:pt idx="104">
                  <c:v>1150</c:v>
                </c:pt>
                <c:pt idx="105">
                  <c:v>1158</c:v>
                </c:pt>
                <c:pt idx="106">
                  <c:v>1169</c:v>
                </c:pt>
                <c:pt idx="107">
                  <c:v>1179</c:v>
                </c:pt>
                <c:pt idx="108">
                  <c:v>1183</c:v>
                </c:pt>
                <c:pt idx="109">
                  <c:v>1191</c:v>
                </c:pt>
                <c:pt idx="110">
                  <c:v>1195</c:v>
                </c:pt>
                <c:pt idx="111">
                  <c:v>1198</c:v>
                </c:pt>
                <c:pt idx="112">
                  <c:v>1205</c:v>
                </c:pt>
                <c:pt idx="113">
                  <c:v>1210</c:v>
                </c:pt>
                <c:pt idx="114">
                  <c:v>1215</c:v>
                </c:pt>
                <c:pt idx="115">
                  <c:v>1220</c:v>
                </c:pt>
                <c:pt idx="116">
                  <c:v>1225</c:v>
                </c:pt>
                <c:pt idx="117">
                  <c:v>1230</c:v>
                </c:pt>
                <c:pt idx="118">
                  <c:v>1235</c:v>
                </c:pt>
                <c:pt idx="119">
                  <c:v>1250</c:v>
                </c:pt>
                <c:pt idx="120">
                  <c:v>1265</c:v>
                </c:pt>
                <c:pt idx="121">
                  <c:v>1285</c:v>
                </c:pt>
                <c:pt idx="122">
                  <c:v>1310</c:v>
                </c:pt>
                <c:pt idx="123">
                  <c:v>1330</c:v>
                </c:pt>
                <c:pt idx="124">
                  <c:v>1340</c:v>
                </c:pt>
                <c:pt idx="125">
                  <c:v>1360</c:v>
                </c:pt>
                <c:pt idx="126">
                  <c:v>1390</c:v>
                </c:pt>
                <c:pt idx="127">
                  <c:v>1420</c:v>
                </c:pt>
                <c:pt idx="128">
                  <c:v>1450</c:v>
                </c:pt>
                <c:pt idx="129">
                  <c:v>1475</c:v>
                </c:pt>
                <c:pt idx="130">
                  <c:v>1490</c:v>
                </c:pt>
                <c:pt idx="131">
                  <c:v>1500</c:v>
                </c:pt>
                <c:pt idx="132">
                  <c:v>1530</c:v>
                </c:pt>
                <c:pt idx="133">
                  <c:v>1540</c:v>
                </c:pt>
                <c:pt idx="134">
                  <c:v>1570</c:v>
                </c:pt>
                <c:pt idx="135">
                  <c:v>1590</c:v>
                </c:pt>
                <c:pt idx="136">
                  <c:v>1600</c:v>
                </c:pt>
                <c:pt idx="137">
                  <c:v>1612</c:v>
                </c:pt>
                <c:pt idx="138">
                  <c:v>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6-43EA-B54C-84875224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7216"/>
        <c:axId val="53098752"/>
      </c:scatterChart>
      <c:valAx>
        <c:axId val="53097216"/>
        <c:scaling>
          <c:orientation val="minMax"/>
          <c:max val="14000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crossAx val="53098752"/>
        <c:crosses val="autoZero"/>
        <c:crossBetween val="midCat"/>
      </c:valAx>
      <c:valAx>
        <c:axId val="530987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530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2</xdr:row>
      <xdr:rowOff>95250</xdr:rowOff>
    </xdr:from>
    <xdr:to>
      <xdr:col>14</xdr:col>
      <xdr:colOff>495300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548408</xdr:colOff>
      <xdr:row>16</xdr:row>
      <xdr:rowOff>158172</xdr:rowOff>
    </xdr:from>
    <xdr:to>
      <xdr:col>18</xdr:col>
      <xdr:colOff>369454</xdr:colOff>
      <xdr:row>34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548408</xdr:colOff>
      <xdr:row>16</xdr:row>
      <xdr:rowOff>158172</xdr:rowOff>
    </xdr:from>
    <xdr:to>
      <xdr:col>18</xdr:col>
      <xdr:colOff>369454</xdr:colOff>
      <xdr:row>34</xdr:row>
      <xdr:rowOff>103908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0</xdr:colOff>
      <xdr:row>2</xdr:row>
      <xdr:rowOff>66675</xdr:rowOff>
    </xdr:from>
    <xdr:to>
      <xdr:col>40</xdr:col>
      <xdr:colOff>361950</xdr:colOff>
      <xdr:row>25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93475" y="866775"/>
          <a:ext cx="5162550" cy="6143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nroberts\AppData\Local\Microsoft\Windows\Temporary%20Internet%20Files\Content.Outlook\9EJTBJ3I\HULA%20summ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nroberts\AppData\Local\Microsoft\Windows\Temporary%20Internet%20Files\Content.Outlook\9EJTBJ3I\Copy%20of%20Hula%20pollen%20chronolog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ULAGERT"/>
      <sheetName val="Chronology"/>
      <sheetName val="Hula 2"/>
    </sheetNames>
    <sheetDataSet>
      <sheetData sheetId="0" refreshError="1"/>
      <sheetData sheetId="1">
        <row r="1">
          <cell r="O1" t="str">
            <v>wmean</v>
          </cell>
        </row>
        <row r="2">
          <cell r="K2">
            <v>74</v>
          </cell>
          <cell r="O2">
            <v>442.7</v>
          </cell>
        </row>
        <row r="3">
          <cell r="K3">
            <v>84</v>
          </cell>
          <cell r="O3">
            <v>513.1</v>
          </cell>
        </row>
        <row r="4">
          <cell r="K4">
            <v>91</v>
          </cell>
          <cell r="O4">
            <v>562.6</v>
          </cell>
        </row>
        <row r="5">
          <cell r="K5">
            <v>101</v>
          </cell>
          <cell r="O5">
            <v>632.1</v>
          </cell>
        </row>
        <row r="6">
          <cell r="K6">
            <v>110</v>
          </cell>
          <cell r="O6">
            <v>695.2</v>
          </cell>
        </row>
        <row r="7">
          <cell r="K7">
            <v>120</v>
          </cell>
          <cell r="O7">
            <v>764.5</v>
          </cell>
        </row>
        <row r="8">
          <cell r="K8">
            <v>131</v>
          </cell>
          <cell r="O8">
            <v>843.5</v>
          </cell>
        </row>
        <row r="9">
          <cell r="K9">
            <v>141</v>
          </cell>
          <cell r="O9">
            <v>921.8</v>
          </cell>
        </row>
        <row r="10">
          <cell r="K10">
            <v>148</v>
          </cell>
          <cell r="O10">
            <v>976.4</v>
          </cell>
        </row>
        <row r="11">
          <cell r="K11">
            <v>155</v>
          </cell>
          <cell r="O11">
            <v>1032.3</v>
          </cell>
        </row>
        <row r="12">
          <cell r="K12">
            <v>166</v>
          </cell>
          <cell r="O12">
            <v>1122.3</v>
          </cell>
        </row>
        <row r="13">
          <cell r="K13">
            <v>175</v>
          </cell>
          <cell r="O13">
            <v>1198.8</v>
          </cell>
        </row>
        <row r="14">
          <cell r="K14">
            <v>184</v>
          </cell>
          <cell r="O14">
            <v>1276.0999999999999</v>
          </cell>
        </row>
        <row r="15">
          <cell r="K15">
            <v>194</v>
          </cell>
          <cell r="O15">
            <v>1361.4</v>
          </cell>
        </row>
        <row r="16">
          <cell r="K16">
            <v>204</v>
          </cell>
          <cell r="O16">
            <v>1447.3</v>
          </cell>
        </row>
        <row r="17">
          <cell r="K17">
            <v>214</v>
          </cell>
          <cell r="O17">
            <v>1533.6</v>
          </cell>
        </row>
        <row r="18">
          <cell r="K18">
            <v>224</v>
          </cell>
          <cell r="O18">
            <v>1619.3</v>
          </cell>
        </row>
        <row r="19">
          <cell r="K19">
            <v>238</v>
          </cell>
          <cell r="O19">
            <v>1739.5</v>
          </cell>
        </row>
        <row r="20">
          <cell r="K20">
            <v>245</v>
          </cell>
          <cell r="O20">
            <v>1800.5</v>
          </cell>
        </row>
        <row r="21">
          <cell r="K21">
            <v>253</v>
          </cell>
          <cell r="O21">
            <v>1870.4</v>
          </cell>
        </row>
        <row r="22">
          <cell r="K22">
            <v>260</v>
          </cell>
          <cell r="O22">
            <v>1930.9</v>
          </cell>
        </row>
        <row r="23">
          <cell r="K23">
            <v>270</v>
          </cell>
          <cell r="O23">
            <v>2014.8</v>
          </cell>
        </row>
        <row r="24">
          <cell r="K24">
            <v>285</v>
          </cell>
          <cell r="O24">
            <v>2143.1</v>
          </cell>
        </row>
        <row r="25">
          <cell r="K25">
            <v>295</v>
          </cell>
          <cell r="O25">
            <v>2228.1999999999998</v>
          </cell>
        </row>
        <row r="26">
          <cell r="K26">
            <v>305</v>
          </cell>
          <cell r="O26">
            <v>2311.8000000000002</v>
          </cell>
        </row>
        <row r="27">
          <cell r="K27">
            <v>315</v>
          </cell>
          <cell r="O27">
            <v>2392.6</v>
          </cell>
        </row>
        <row r="28">
          <cell r="K28">
            <v>325</v>
          </cell>
          <cell r="O28">
            <v>2473.1999999999998</v>
          </cell>
        </row>
        <row r="29">
          <cell r="K29">
            <v>333</v>
          </cell>
          <cell r="O29">
            <v>2538.9</v>
          </cell>
        </row>
        <row r="30">
          <cell r="K30">
            <v>345</v>
          </cell>
          <cell r="O30">
            <v>2635.1</v>
          </cell>
        </row>
        <row r="31">
          <cell r="K31">
            <v>355</v>
          </cell>
          <cell r="O31">
            <v>2717</v>
          </cell>
        </row>
        <row r="32">
          <cell r="K32">
            <v>364</v>
          </cell>
          <cell r="O32">
            <v>2789.1</v>
          </cell>
        </row>
        <row r="33">
          <cell r="K33">
            <v>374</v>
          </cell>
          <cell r="O33">
            <v>2870.4</v>
          </cell>
        </row>
        <row r="34">
          <cell r="K34">
            <v>384</v>
          </cell>
          <cell r="O34">
            <v>2952.3</v>
          </cell>
        </row>
        <row r="35">
          <cell r="K35">
            <v>395</v>
          </cell>
          <cell r="O35">
            <v>3041.8</v>
          </cell>
        </row>
        <row r="36">
          <cell r="K36">
            <v>404</v>
          </cell>
          <cell r="O36">
            <v>3115.3</v>
          </cell>
        </row>
        <row r="37">
          <cell r="K37">
            <v>414</v>
          </cell>
          <cell r="O37">
            <v>3195.9</v>
          </cell>
        </row>
        <row r="38">
          <cell r="K38">
            <v>423</v>
          </cell>
          <cell r="O38">
            <v>3262.5</v>
          </cell>
        </row>
        <row r="39">
          <cell r="K39">
            <v>434</v>
          </cell>
          <cell r="O39">
            <v>3343.2</v>
          </cell>
        </row>
        <row r="40">
          <cell r="K40">
            <v>444</v>
          </cell>
          <cell r="O40">
            <v>3415.5</v>
          </cell>
        </row>
        <row r="41">
          <cell r="K41">
            <v>455</v>
          </cell>
          <cell r="O41">
            <v>3494.5</v>
          </cell>
        </row>
        <row r="42">
          <cell r="K42">
            <v>464</v>
          </cell>
          <cell r="O42">
            <v>3559.8</v>
          </cell>
        </row>
        <row r="43">
          <cell r="K43">
            <v>484</v>
          </cell>
          <cell r="O43">
            <v>3705.3</v>
          </cell>
        </row>
        <row r="44">
          <cell r="K44">
            <v>494</v>
          </cell>
          <cell r="O44">
            <v>3778.6</v>
          </cell>
        </row>
        <row r="45">
          <cell r="K45">
            <v>504</v>
          </cell>
          <cell r="O45">
            <v>3852</v>
          </cell>
        </row>
        <row r="46">
          <cell r="K46">
            <v>514</v>
          </cell>
          <cell r="O46">
            <v>3924.6</v>
          </cell>
        </row>
        <row r="47">
          <cell r="K47">
            <v>524</v>
          </cell>
          <cell r="O47">
            <v>3996.5</v>
          </cell>
        </row>
        <row r="48">
          <cell r="K48">
            <v>534</v>
          </cell>
          <cell r="O48">
            <v>4069.4</v>
          </cell>
        </row>
        <row r="49">
          <cell r="K49">
            <v>545</v>
          </cell>
          <cell r="O49">
            <v>4149.3999999999996</v>
          </cell>
        </row>
        <row r="50">
          <cell r="K50">
            <v>554</v>
          </cell>
          <cell r="O50">
            <v>4214.8</v>
          </cell>
        </row>
        <row r="51">
          <cell r="K51">
            <v>564</v>
          </cell>
          <cell r="O51">
            <v>4287.2</v>
          </cell>
        </row>
        <row r="52">
          <cell r="K52">
            <v>574</v>
          </cell>
          <cell r="O52">
            <v>4363.8999999999996</v>
          </cell>
        </row>
        <row r="53">
          <cell r="K53">
            <v>585</v>
          </cell>
          <cell r="O53">
            <v>4453.5</v>
          </cell>
        </row>
        <row r="54">
          <cell r="K54">
            <v>594</v>
          </cell>
          <cell r="O54">
            <v>4526.3999999999996</v>
          </cell>
        </row>
        <row r="55">
          <cell r="K55">
            <v>604</v>
          </cell>
          <cell r="O55">
            <v>4607.8999999999996</v>
          </cell>
        </row>
        <row r="56">
          <cell r="K56">
            <v>614</v>
          </cell>
          <cell r="O56">
            <v>4689.3999999999996</v>
          </cell>
        </row>
        <row r="57">
          <cell r="K57">
            <v>623</v>
          </cell>
          <cell r="O57">
            <v>4765.3999999999996</v>
          </cell>
        </row>
        <row r="58">
          <cell r="K58">
            <v>634</v>
          </cell>
          <cell r="O58">
            <v>4869.3</v>
          </cell>
        </row>
        <row r="59">
          <cell r="K59">
            <v>644</v>
          </cell>
          <cell r="O59">
            <v>4965.1000000000004</v>
          </cell>
        </row>
        <row r="60">
          <cell r="K60">
            <v>654</v>
          </cell>
          <cell r="O60">
            <v>5061.3999999999996</v>
          </cell>
        </row>
        <row r="61">
          <cell r="K61">
            <v>665</v>
          </cell>
          <cell r="O61">
            <v>5166.8</v>
          </cell>
        </row>
        <row r="62">
          <cell r="K62">
            <v>675</v>
          </cell>
          <cell r="O62">
            <v>5261.9</v>
          </cell>
        </row>
        <row r="63">
          <cell r="K63">
            <v>698</v>
          </cell>
          <cell r="O63">
            <v>5482.8</v>
          </cell>
        </row>
        <row r="64">
          <cell r="K64">
            <v>708</v>
          </cell>
          <cell r="O64">
            <v>5580.7</v>
          </cell>
        </row>
        <row r="65">
          <cell r="K65">
            <v>737</v>
          </cell>
          <cell r="O65">
            <v>5860</v>
          </cell>
        </row>
        <row r="66">
          <cell r="K66">
            <v>749</v>
          </cell>
          <cell r="O66">
            <v>5976.6</v>
          </cell>
        </row>
        <row r="67">
          <cell r="K67">
            <v>759</v>
          </cell>
          <cell r="O67">
            <v>6076.8</v>
          </cell>
        </row>
        <row r="68">
          <cell r="K68">
            <v>769</v>
          </cell>
          <cell r="O68">
            <v>6176.7</v>
          </cell>
        </row>
        <row r="69">
          <cell r="K69">
            <v>789</v>
          </cell>
          <cell r="O69">
            <v>6379.5</v>
          </cell>
        </row>
        <row r="70">
          <cell r="K70">
            <v>799</v>
          </cell>
          <cell r="O70">
            <v>6479.8</v>
          </cell>
        </row>
        <row r="71">
          <cell r="K71">
            <v>814</v>
          </cell>
          <cell r="O71">
            <v>6632.8</v>
          </cell>
        </row>
        <row r="72">
          <cell r="K72">
            <v>822</v>
          </cell>
          <cell r="O72">
            <v>6713.8</v>
          </cell>
        </row>
        <row r="73">
          <cell r="K73">
            <v>833</v>
          </cell>
          <cell r="O73">
            <v>6823.9</v>
          </cell>
        </row>
        <row r="74">
          <cell r="K74">
            <v>844</v>
          </cell>
          <cell r="O74">
            <v>6934.4</v>
          </cell>
        </row>
        <row r="75">
          <cell r="K75">
            <v>854</v>
          </cell>
          <cell r="O75">
            <v>7035.1</v>
          </cell>
        </row>
        <row r="76">
          <cell r="K76">
            <v>864</v>
          </cell>
          <cell r="O76">
            <v>7086.2</v>
          </cell>
        </row>
        <row r="77">
          <cell r="K77">
            <v>876</v>
          </cell>
          <cell r="O77">
            <v>7205.3</v>
          </cell>
        </row>
        <row r="78">
          <cell r="K78">
            <v>884</v>
          </cell>
          <cell r="O78">
            <v>7283.1</v>
          </cell>
        </row>
        <row r="79">
          <cell r="K79">
            <v>894</v>
          </cell>
          <cell r="O79">
            <v>7378.8</v>
          </cell>
        </row>
        <row r="80">
          <cell r="K80">
            <v>904</v>
          </cell>
          <cell r="O80">
            <v>7474.7</v>
          </cell>
        </row>
        <row r="81">
          <cell r="K81">
            <v>914</v>
          </cell>
          <cell r="O81">
            <v>7570.8</v>
          </cell>
        </row>
        <row r="82">
          <cell r="K82">
            <v>924</v>
          </cell>
          <cell r="O82">
            <v>7666.5</v>
          </cell>
        </row>
        <row r="83">
          <cell r="K83">
            <v>934</v>
          </cell>
          <cell r="O83">
            <v>7763.4</v>
          </cell>
        </row>
        <row r="84">
          <cell r="K84">
            <v>944</v>
          </cell>
          <cell r="O84">
            <v>7858.8</v>
          </cell>
        </row>
        <row r="85">
          <cell r="K85">
            <v>954</v>
          </cell>
          <cell r="O85">
            <v>7955.4</v>
          </cell>
        </row>
        <row r="86">
          <cell r="K86">
            <v>959</v>
          </cell>
          <cell r="O86">
            <v>8003.8</v>
          </cell>
        </row>
        <row r="87">
          <cell r="K87">
            <v>964</v>
          </cell>
          <cell r="O87">
            <v>8050.9</v>
          </cell>
        </row>
        <row r="88">
          <cell r="K88">
            <v>974</v>
          </cell>
          <cell r="O88">
            <v>8147</v>
          </cell>
        </row>
        <row r="89">
          <cell r="K89">
            <v>984</v>
          </cell>
          <cell r="O89">
            <v>8242.7000000000007</v>
          </cell>
        </row>
        <row r="90">
          <cell r="K90">
            <v>991</v>
          </cell>
          <cell r="O90">
            <v>8310</v>
          </cell>
        </row>
        <row r="91">
          <cell r="K91">
            <v>1001</v>
          </cell>
          <cell r="O91">
            <v>8407</v>
          </cell>
        </row>
        <row r="92">
          <cell r="K92">
            <v>1009</v>
          </cell>
          <cell r="O92">
            <v>8484</v>
          </cell>
        </row>
        <row r="93">
          <cell r="K93">
            <v>1013</v>
          </cell>
          <cell r="O93">
            <v>8522.4</v>
          </cell>
        </row>
        <row r="94">
          <cell r="K94">
            <v>1026</v>
          </cell>
          <cell r="O94">
            <v>8645.7999999999993</v>
          </cell>
        </row>
        <row r="95">
          <cell r="K95">
            <v>1035</v>
          </cell>
          <cell r="O95">
            <v>8731.7999999999993</v>
          </cell>
        </row>
        <row r="96">
          <cell r="K96">
            <v>1044</v>
          </cell>
          <cell r="O96">
            <v>8817.7000000000007</v>
          </cell>
        </row>
        <row r="97">
          <cell r="K97">
            <v>1056</v>
          </cell>
          <cell r="O97">
            <v>8934.5</v>
          </cell>
        </row>
        <row r="98">
          <cell r="K98">
            <v>1065</v>
          </cell>
          <cell r="O98">
            <v>9019.9</v>
          </cell>
        </row>
        <row r="99">
          <cell r="K99">
            <v>1074</v>
          </cell>
          <cell r="O99">
            <v>9107.9</v>
          </cell>
        </row>
        <row r="100">
          <cell r="K100">
            <v>1089</v>
          </cell>
          <cell r="O100">
            <v>9253.1</v>
          </cell>
        </row>
        <row r="101">
          <cell r="K101">
            <v>1099</v>
          </cell>
          <cell r="O101">
            <v>9350.7999999999993</v>
          </cell>
        </row>
        <row r="102">
          <cell r="K102">
            <v>1109</v>
          </cell>
          <cell r="O102">
            <v>9447.7000000000007</v>
          </cell>
        </row>
        <row r="103">
          <cell r="K103">
            <v>1119</v>
          </cell>
          <cell r="O103">
            <v>9545.1</v>
          </cell>
        </row>
        <row r="104">
          <cell r="K104">
            <v>1129</v>
          </cell>
          <cell r="O104">
            <v>9641.7999999999993</v>
          </cell>
        </row>
        <row r="105">
          <cell r="K105">
            <v>1139</v>
          </cell>
          <cell r="O105">
            <v>9737.9</v>
          </cell>
        </row>
        <row r="106">
          <cell r="K106">
            <v>1150</v>
          </cell>
          <cell r="O106">
            <v>9843.2999999999993</v>
          </cell>
        </row>
        <row r="107">
          <cell r="K107">
            <v>1158</v>
          </cell>
          <cell r="O107">
            <v>9921.9</v>
          </cell>
        </row>
        <row r="108">
          <cell r="K108">
            <v>1169</v>
          </cell>
          <cell r="O108">
            <v>10026.6</v>
          </cell>
        </row>
        <row r="109">
          <cell r="K109">
            <v>1179</v>
          </cell>
          <cell r="O109">
            <v>10121.799999999999</v>
          </cell>
        </row>
        <row r="110">
          <cell r="K110">
            <v>1183</v>
          </cell>
          <cell r="O110">
            <v>10159.799999999999</v>
          </cell>
        </row>
        <row r="111">
          <cell r="K111">
            <v>1191</v>
          </cell>
          <cell r="O111">
            <v>10237.4</v>
          </cell>
        </row>
        <row r="112">
          <cell r="K112">
            <v>1195</v>
          </cell>
          <cell r="O112">
            <v>10276.700000000001</v>
          </cell>
        </row>
        <row r="113">
          <cell r="K113">
            <v>1198</v>
          </cell>
          <cell r="O113">
            <v>10305.5</v>
          </cell>
        </row>
        <row r="114">
          <cell r="K114">
            <v>1205</v>
          </cell>
          <cell r="O114">
            <v>10373.299999999999</v>
          </cell>
        </row>
        <row r="115">
          <cell r="K115">
            <v>1210</v>
          </cell>
          <cell r="O115">
            <v>10422.4</v>
          </cell>
        </row>
        <row r="116">
          <cell r="K116">
            <v>1215</v>
          </cell>
          <cell r="O116">
            <v>10469.799999999999</v>
          </cell>
        </row>
        <row r="117">
          <cell r="K117">
            <v>1220</v>
          </cell>
          <cell r="O117">
            <v>10518</v>
          </cell>
        </row>
        <row r="118">
          <cell r="K118">
            <v>1225</v>
          </cell>
          <cell r="O118">
            <v>10567.9</v>
          </cell>
        </row>
        <row r="119">
          <cell r="K119">
            <v>1230</v>
          </cell>
          <cell r="O119">
            <v>10616.1</v>
          </cell>
        </row>
        <row r="120">
          <cell r="K120">
            <v>1235</v>
          </cell>
          <cell r="O120">
            <v>10664.6</v>
          </cell>
        </row>
        <row r="121">
          <cell r="K121">
            <v>1250</v>
          </cell>
          <cell r="O121">
            <v>10809.8</v>
          </cell>
        </row>
        <row r="122">
          <cell r="K122">
            <v>1265</v>
          </cell>
          <cell r="O122">
            <v>10956.7</v>
          </cell>
        </row>
        <row r="123">
          <cell r="K123">
            <v>1285</v>
          </cell>
          <cell r="O123">
            <v>11151.6</v>
          </cell>
        </row>
        <row r="124">
          <cell r="K124">
            <v>1310</v>
          </cell>
          <cell r="O124">
            <v>11396.5</v>
          </cell>
        </row>
        <row r="125">
          <cell r="K125">
            <v>1330</v>
          </cell>
          <cell r="O125">
            <v>11591.1</v>
          </cell>
        </row>
        <row r="126">
          <cell r="K126">
            <v>1340</v>
          </cell>
          <cell r="O126">
            <v>11690.4</v>
          </cell>
        </row>
        <row r="127">
          <cell r="K127">
            <v>1360</v>
          </cell>
          <cell r="O127">
            <v>11886.4</v>
          </cell>
        </row>
        <row r="128">
          <cell r="K128">
            <v>1390</v>
          </cell>
          <cell r="O128">
            <v>12179.3</v>
          </cell>
        </row>
        <row r="129">
          <cell r="K129">
            <v>1420</v>
          </cell>
          <cell r="O129">
            <v>12474.3</v>
          </cell>
        </row>
        <row r="130">
          <cell r="K130">
            <v>1450</v>
          </cell>
          <cell r="O130">
            <v>12771.4</v>
          </cell>
        </row>
        <row r="131">
          <cell r="K131">
            <v>1475</v>
          </cell>
          <cell r="O131">
            <v>13018.1</v>
          </cell>
        </row>
        <row r="132">
          <cell r="K132">
            <v>1490</v>
          </cell>
          <cell r="O132">
            <v>13163.7</v>
          </cell>
        </row>
        <row r="133">
          <cell r="K133">
            <v>1500</v>
          </cell>
          <cell r="O133">
            <v>13262.8</v>
          </cell>
        </row>
        <row r="134">
          <cell r="K134">
            <v>1530</v>
          </cell>
          <cell r="O134">
            <v>13559.7</v>
          </cell>
        </row>
        <row r="135">
          <cell r="K135">
            <v>1540</v>
          </cell>
          <cell r="O135">
            <v>13657.9</v>
          </cell>
        </row>
        <row r="136">
          <cell r="K136">
            <v>1570</v>
          </cell>
          <cell r="O136">
            <v>13950.7</v>
          </cell>
        </row>
        <row r="137">
          <cell r="K137">
            <v>1590</v>
          </cell>
          <cell r="O137">
            <v>14148.5</v>
          </cell>
        </row>
        <row r="138">
          <cell r="K138">
            <v>1600</v>
          </cell>
          <cell r="O138">
            <v>14246.4</v>
          </cell>
        </row>
        <row r="139">
          <cell r="K139">
            <v>1612</v>
          </cell>
          <cell r="O139">
            <v>14364</v>
          </cell>
        </row>
        <row r="140">
          <cell r="K140">
            <v>1625</v>
          </cell>
          <cell r="O140">
            <v>14492.1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F1" t="str">
            <v>Turner et al chron</v>
          </cell>
          <cell r="K1" t="str">
            <v>Meadows chronology</v>
          </cell>
          <cell r="N1" t="str">
            <v>van Zeist chron</v>
          </cell>
          <cell r="Y1" t="str">
            <v>wmean</v>
          </cell>
        </row>
        <row r="2">
          <cell r="K2">
            <v>0</v>
          </cell>
          <cell r="L2">
            <v>-37</v>
          </cell>
          <cell r="U2">
            <v>74</v>
          </cell>
          <cell r="Y2">
            <v>439.4</v>
          </cell>
        </row>
        <row r="3">
          <cell r="C3">
            <v>1205</v>
          </cell>
          <cell r="F3">
            <v>9206.5</v>
          </cell>
          <cell r="K3">
            <v>233</v>
          </cell>
          <cell r="L3">
            <v>1513.5075999999999</v>
          </cell>
          <cell r="N3">
            <v>74</v>
          </cell>
          <cell r="O3">
            <v>515</v>
          </cell>
          <cell r="U3">
            <v>84</v>
          </cell>
          <cell r="Y3">
            <v>509</v>
          </cell>
        </row>
        <row r="4">
          <cell r="C4">
            <v>1210</v>
          </cell>
          <cell r="F4">
            <v>9253</v>
          </cell>
          <cell r="K4">
            <v>263.5</v>
          </cell>
          <cell r="L4">
            <v>1742.6545499999997</v>
          </cell>
          <cell r="N4">
            <v>145</v>
          </cell>
          <cell r="O4">
            <v>1010</v>
          </cell>
          <cell r="U4">
            <v>91</v>
          </cell>
          <cell r="Y4">
            <v>559</v>
          </cell>
        </row>
        <row r="5">
          <cell r="C5">
            <v>1215</v>
          </cell>
          <cell r="F5">
            <v>9299.5</v>
          </cell>
          <cell r="K5">
            <v>295.5</v>
          </cell>
          <cell r="L5">
            <v>2041.3201499999996</v>
          </cell>
          <cell r="N5">
            <v>249</v>
          </cell>
          <cell r="O5">
            <v>1735</v>
          </cell>
          <cell r="U5">
            <v>101</v>
          </cell>
          <cell r="Y5">
            <v>629.1</v>
          </cell>
        </row>
        <row r="6">
          <cell r="C6">
            <v>1220</v>
          </cell>
          <cell r="F6">
            <v>9346</v>
          </cell>
          <cell r="K6">
            <v>327.5</v>
          </cell>
          <cell r="L6">
            <v>2331.9659999999994</v>
          </cell>
          <cell r="N6">
            <v>310</v>
          </cell>
          <cell r="O6">
            <v>2160</v>
          </cell>
          <cell r="U6">
            <v>110</v>
          </cell>
          <cell r="Y6">
            <v>692</v>
          </cell>
        </row>
        <row r="7">
          <cell r="C7">
            <v>1225</v>
          </cell>
          <cell r="F7">
            <v>9392.5</v>
          </cell>
          <cell r="K7">
            <v>359.5</v>
          </cell>
          <cell r="L7">
            <v>2596.3627999999999</v>
          </cell>
          <cell r="N7">
            <v>360</v>
          </cell>
          <cell r="O7">
            <v>2510</v>
          </cell>
          <cell r="U7">
            <v>120</v>
          </cell>
          <cell r="Y7">
            <v>761.4</v>
          </cell>
        </row>
        <row r="8">
          <cell r="C8">
            <v>1230</v>
          </cell>
          <cell r="F8">
            <v>9439</v>
          </cell>
          <cell r="K8">
            <v>391.5</v>
          </cell>
          <cell r="L8">
            <v>2860.7595999999994</v>
          </cell>
          <cell r="N8">
            <v>590</v>
          </cell>
          <cell r="O8">
            <v>4110</v>
          </cell>
          <cell r="U8">
            <v>131</v>
          </cell>
          <cell r="Y8">
            <v>840.1</v>
          </cell>
        </row>
        <row r="9">
          <cell r="C9">
            <v>1235</v>
          </cell>
          <cell r="F9">
            <v>9485.5</v>
          </cell>
          <cell r="K9">
            <v>426.5</v>
          </cell>
          <cell r="L9">
            <v>3149.9435999999996</v>
          </cell>
          <cell r="N9">
            <v>849</v>
          </cell>
          <cell r="O9">
            <v>5915</v>
          </cell>
          <cell r="U9">
            <v>141</v>
          </cell>
          <cell r="Y9">
            <v>920</v>
          </cell>
        </row>
        <row r="10">
          <cell r="C10">
            <v>1250</v>
          </cell>
          <cell r="F10">
            <v>9625</v>
          </cell>
          <cell r="K10">
            <v>455.5</v>
          </cell>
          <cell r="L10">
            <v>3389.5531999999994</v>
          </cell>
          <cell r="N10">
            <v>1134</v>
          </cell>
          <cell r="O10">
            <v>7900</v>
          </cell>
          <cell r="U10">
            <v>148</v>
          </cell>
          <cell r="Y10">
            <v>975.4</v>
          </cell>
        </row>
        <row r="11">
          <cell r="C11">
            <v>1265</v>
          </cell>
          <cell r="F11">
            <v>9764.5</v>
          </cell>
          <cell r="K11">
            <v>487.5</v>
          </cell>
          <cell r="L11">
            <v>3653.95</v>
          </cell>
          <cell r="N11">
            <v>1208</v>
          </cell>
          <cell r="O11">
            <v>8420</v>
          </cell>
          <cell r="U11">
            <v>155</v>
          </cell>
          <cell r="Y11">
            <v>1030</v>
          </cell>
        </row>
        <row r="12">
          <cell r="C12">
            <v>1285</v>
          </cell>
          <cell r="F12">
            <v>9950.5</v>
          </cell>
          <cell r="K12">
            <v>519.5</v>
          </cell>
          <cell r="L12">
            <v>3918.3467999999993</v>
          </cell>
          <cell r="N12">
            <v>1435</v>
          </cell>
          <cell r="O12">
            <v>10000</v>
          </cell>
          <cell r="U12">
            <v>166</v>
          </cell>
          <cell r="Y12">
            <v>1119.0999999999999</v>
          </cell>
        </row>
        <row r="13">
          <cell r="C13">
            <v>1310</v>
          </cell>
          <cell r="F13">
            <v>10184</v>
          </cell>
          <cell r="K13">
            <v>552.5</v>
          </cell>
          <cell r="L13">
            <v>4191.0059999999994</v>
          </cell>
          <cell r="N13">
            <v>1555</v>
          </cell>
          <cell r="O13">
            <v>10835</v>
          </cell>
          <cell r="U13">
            <v>175</v>
          </cell>
          <cell r="Y13">
            <v>1196.8</v>
          </cell>
        </row>
        <row r="14">
          <cell r="C14">
            <v>1330</v>
          </cell>
          <cell r="F14">
            <v>10372</v>
          </cell>
          <cell r="K14">
            <v>584.5</v>
          </cell>
          <cell r="L14">
            <v>4455.4027999999998</v>
          </cell>
          <cell r="N14">
            <v>1625</v>
          </cell>
          <cell r="O14">
            <v>11325</v>
          </cell>
          <cell r="U14">
            <v>184</v>
          </cell>
          <cell r="Y14">
            <v>1275.5</v>
          </cell>
        </row>
        <row r="15">
          <cell r="C15">
            <v>1340</v>
          </cell>
          <cell r="F15">
            <v>10466</v>
          </cell>
          <cell r="K15">
            <v>616.5</v>
          </cell>
          <cell r="L15">
            <v>4719.1159499999994</v>
          </cell>
          <cell r="U15">
            <v>194</v>
          </cell>
          <cell r="Y15">
            <v>1361.2</v>
          </cell>
        </row>
        <row r="16">
          <cell r="C16">
            <v>1360</v>
          </cell>
          <cell r="F16">
            <v>10654</v>
          </cell>
          <cell r="K16">
            <v>656.5</v>
          </cell>
          <cell r="L16">
            <v>5047.6879499999995</v>
          </cell>
          <cell r="U16">
            <v>204</v>
          </cell>
          <cell r="Y16">
            <v>1445.7</v>
          </cell>
        </row>
        <row r="17">
          <cell r="C17">
            <v>1390</v>
          </cell>
          <cell r="F17">
            <v>10936</v>
          </cell>
          <cell r="K17">
            <v>691.5</v>
          </cell>
          <cell r="L17">
            <v>5335.1884499999996</v>
          </cell>
          <cell r="U17">
            <v>214</v>
          </cell>
          <cell r="Y17">
            <v>1531.9</v>
          </cell>
        </row>
        <row r="18">
          <cell r="C18">
            <v>1420</v>
          </cell>
          <cell r="F18">
            <v>11232</v>
          </cell>
          <cell r="K18">
            <v>740.5</v>
          </cell>
          <cell r="L18">
            <v>5737.6891500000002</v>
          </cell>
          <cell r="U18">
            <v>224</v>
          </cell>
          <cell r="Y18">
            <v>1618.4</v>
          </cell>
        </row>
        <row r="19">
          <cell r="C19">
            <v>1450</v>
          </cell>
          <cell r="F19">
            <v>11535</v>
          </cell>
          <cell r="K19">
            <v>780.5</v>
          </cell>
          <cell r="L19">
            <v>6066.2611499999994</v>
          </cell>
          <cell r="U19">
            <v>238</v>
          </cell>
          <cell r="Y19">
            <v>1737.8</v>
          </cell>
        </row>
        <row r="20">
          <cell r="C20">
            <v>1475</v>
          </cell>
          <cell r="F20">
            <v>11787.5</v>
          </cell>
          <cell r="K20">
            <v>809.5</v>
          </cell>
          <cell r="L20">
            <v>6304.4758499999998</v>
          </cell>
          <cell r="U20">
            <v>245</v>
          </cell>
          <cell r="Y20">
            <v>1796.9</v>
          </cell>
        </row>
        <row r="21">
          <cell r="C21">
            <v>1490</v>
          </cell>
          <cell r="F21">
            <v>11939</v>
          </cell>
          <cell r="K21">
            <v>846.5</v>
          </cell>
          <cell r="L21">
            <v>6588.0318499999994</v>
          </cell>
          <cell r="U21">
            <v>253</v>
          </cell>
          <cell r="Y21">
            <v>1865.9</v>
          </cell>
        </row>
        <row r="22">
          <cell r="C22">
            <v>1500</v>
          </cell>
          <cell r="F22">
            <v>12040</v>
          </cell>
          <cell r="K22">
            <v>873.5</v>
          </cell>
          <cell r="L22">
            <v>6774.8961499999996</v>
          </cell>
          <cell r="U22">
            <v>260</v>
          </cell>
          <cell r="Y22">
            <v>1925.5</v>
          </cell>
        </row>
        <row r="23">
          <cell r="C23">
            <v>1530</v>
          </cell>
          <cell r="F23">
            <v>12469</v>
          </cell>
          <cell r="K23">
            <v>906.5</v>
          </cell>
          <cell r="L23">
            <v>7003.2858499999993</v>
          </cell>
          <cell r="U23">
            <v>270</v>
          </cell>
          <cell r="Y23">
            <v>2011.1</v>
          </cell>
        </row>
        <row r="24">
          <cell r="C24">
            <v>1540</v>
          </cell>
          <cell r="F24">
            <v>12612</v>
          </cell>
          <cell r="K24">
            <v>935.5</v>
          </cell>
          <cell r="L24">
            <v>7203.9919499999996</v>
          </cell>
          <cell r="U24">
            <v>285</v>
          </cell>
          <cell r="Y24">
            <v>2140.5</v>
          </cell>
        </row>
        <row r="25">
          <cell r="C25">
            <v>1570</v>
          </cell>
          <cell r="F25">
            <v>13041</v>
          </cell>
          <cell r="K25">
            <v>966.5</v>
          </cell>
          <cell r="L25">
            <v>7418.5398499999992</v>
          </cell>
          <cell r="U25">
            <v>295</v>
          </cell>
          <cell r="Y25">
            <v>2225.9</v>
          </cell>
        </row>
        <row r="26">
          <cell r="C26">
            <v>1590</v>
          </cell>
          <cell r="F26">
            <v>13327</v>
          </cell>
          <cell r="K26">
            <v>998.5</v>
          </cell>
          <cell r="L26">
            <v>7640.0086499999998</v>
          </cell>
          <cell r="U26">
            <v>305</v>
          </cell>
          <cell r="Y26">
            <v>2311.6</v>
          </cell>
        </row>
        <row r="27">
          <cell r="C27">
            <v>1600</v>
          </cell>
          <cell r="F27">
            <v>13470</v>
          </cell>
          <cell r="K27">
            <v>1030.5</v>
          </cell>
          <cell r="L27">
            <v>7859.42</v>
          </cell>
          <cell r="U27">
            <v>315</v>
          </cell>
          <cell r="Y27">
            <v>2391.4</v>
          </cell>
        </row>
        <row r="28">
          <cell r="C28">
            <v>1612</v>
          </cell>
          <cell r="F28">
            <v>13641.6</v>
          </cell>
          <cell r="K28">
            <v>1062.5</v>
          </cell>
          <cell r="L28">
            <v>8078.3</v>
          </cell>
          <cell r="U28">
            <v>325</v>
          </cell>
          <cell r="Y28">
            <v>2473.3000000000002</v>
          </cell>
        </row>
        <row r="29">
          <cell r="C29">
            <v>1625</v>
          </cell>
          <cell r="F29">
            <v>13827.5</v>
          </cell>
          <cell r="K29">
            <v>1094.5</v>
          </cell>
          <cell r="L29">
            <v>8297.18</v>
          </cell>
          <cell r="U29">
            <v>333</v>
          </cell>
          <cell r="Y29">
            <v>2537.3000000000002</v>
          </cell>
        </row>
        <row r="30">
          <cell r="K30">
            <v>1126.5</v>
          </cell>
          <cell r="L30">
            <v>8516.06</v>
          </cell>
          <cell r="U30">
            <v>345</v>
          </cell>
          <cell r="Y30">
            <v>2634.1</v>
          </cell>
        </row>
        <row r="31">
          <cell r="K31">
            <v>1158.5</v>
          </cell>
          <cell r="L31">
            <v>8793.3906499999994</v>
          </cell>
          <cell r="U31">
            <v>355</v>
          </cell>
          <cell r="Y31">
            <v>2715.3</v>
          </cell>
        </row>
        <row r="32">
          <cell r="K32">
            <v>1190.5</v>
          </cell>
          <cell r="L32">
            <v>9077.8354500000005</v>
          </cell>
          <cell r="U32">
            <v>364</v>
          </cell>
          <cell r="Y32">
            <v>2788.6</v>
          </cell>
        </row>
        <row r="33">
          <cell r="K33">
            <v>1210.5</v>
          </cell>
          <cell r="L33">
            <v>9255.6134500000007</v>
          </cell>
          <cell r="U33">
            <v>374</v>
          </cell>
          <cell r="Y33">
            <v>2870.7</v>
          </cell>
        </row>
        <row r="34">
          <cell r="K34">
            <v>1218.5</v>
          </cell>
          <cell r="L34">
            <v>9326.7246500000001</v>
          </cell>
          <cell r="U34">
            <v>384</v>
          </cell>
          <cell r="Y34">
            <v>2951.6</v>
          </cell>
        </row>
        <row r="35">
          <cell r="K35">
            <v>1220.5</v>
          </cell>
          <cell r="L35">
            <v>9344.50245</v>
          </cell>
          <cell r="U35">
            <v>395</v>
          </cell>
          <cell r="Y35">
            <v>3039.5</v>
          </cell>
        </row>
        <row r="36">
          <cell r="K36">
            <v>1223.5</v>
          </cell>
          <cell r="L36">
            <v>9371.1691499999997</v>
          </cell>
          <cell r="U36">
            <v>404</v>
          </cell>
          <cell r="Y36">
            <v>3112.1</v>
          </cell>
        </row>
        <row r="37">
          <cell r="K37">
            <v>1234.5</v>
          </cell>
          <cell r="L37">
            <v>9468.9470500000007</v>
          </cell>
          <cell r="U37">
            <v>414</v>
          </cell>
          <cell r="Y37">
            <v>3193.7</v>
          </cell>
        </row>
        <row r="38">
          <cell r="K38">
            <v>1242.5</v>
          </cell>
          <cell r="L38">
            <v>9542.566499999999</v>
          </cell>
          <cell r="U38">
            <v>423</v>
          </cell>
          <cell r="Y38">
            <v>3260.3</v>
          </cell>
        </row>
        <row r="39">
          <cell r="K39">
            <v>1250.5</v>
          </cell>
          <cell r="L39">
            <v>9618.0689000000002</v>
          </cell>
          <cell r="U39">
            <v>434</v>
          </cell>
          <cell r="Y39">
            <v>3340.9</v>
          </cell>
        </row>
        <row r="40">
          <cell r="K40">
            <v>1255.5</v>
          </cell>
          <cell r="L40">
            <v>9665.2578999999987</v>
          </cell>
          <cell r="U40">
            <v>444</v>
          </cell>
          <cell r="Y40">
            <v>3413.6</v>
          </cell>
        </row>
        <row r="41">
          <cell r="K41">
            <v>1265.5</v>
          </cell>
          <cell r="L41">
            <v>9759.6358999999993</v>
          </cell>
          <cell r="U41">
            <v>455</v>
          </cell>
          <cell r="Y41">
            <v>3494.5</v>
          </cell>
        </row>
        <row r="42">
          <cell r="K42">
            <v>1274.5</v>
          </cell>
          <cell r="L42">
            <v>9844.5761000000002</v>
          </cell>
          <cell r="U42">
            <v>464</v>
          </cell>
          <cell r="Y42">
            <v>3560.1</v>
          </cell>
        </row>
        <row r="43">
          <cell r="K43">
            <v>1284.5</v>
          </cell>
          <cell r="L43">
            <v>9938.954099999999</v>
          </cell>
          <cell r="U43">
            <v>484</v>
          </cell>
          <cell r="Y43">
            <v>3703.6</v>
          </cell>
        </row>
        <row r="44">
          <cell r="K44">
            <v>1286.5</v>
          </cell>
          <cell r="L44">
            <v>9957.8297000000002</v>
          </cell>
          <cell r="U44">
            <v>494</v>
          </cell>
          <cell r="Y44">
            <v>3776.5</v>
          </cell>
        </row>
        <row r="45">
          <cell r="K45">
            <v>1295.5</v>
          </cell>
          <cell r="L45">
            <v>10042.769899999999</v>
          </cell>
          <cell r="U45">
            <v>504</v>
          </cell>
          <cell r="Y45">
            <v>3849.7</v>
          </cell>
        </row>
        <row r="46">
          <cell r="K46">
            <v>1304.5</v>
          </cell>
          <cell r="L46">
            <v>10127.7101</v>
          </cell>
          <cell r="U46">
            <v>514</v>
          </cell>
          <cell r="Y46">
            <v>3923.2</v>
          </cell>
        </row>
        <row r="47">
          <cell r="K47">
            <v>1312.5</v>
          </cell>
          <cell r="L47">
            <v>10203.2125</v>
          </cell>
          <cell r="U47">
            <v>524</v>
          </cell>
          <cell r="Y47">
            <v>3994</v>
          </cell>
        </row>
        <row r="48">
          <cell r="K48">
            <v>1319.5</v>
          </cell>
          <cell r="L48">
            <v>10269.277099999999</v>
          </cell>
          <cell r="U48">
            <v>534</v>
          </cell>
          <cell r="Y48">
            <v>4067.4</v>
          </cell>
        </row>
        <row r="49">
          <cell r="K49">
            <v>1330.5</v>
          </cell>
          <cell r="L49">
            <v>10373.0929</v>
          </cell>
          <cell r="U49">
            <v>545</v>
          </cell>
          <cell r="Y49">
            <v>4146</v>
          </cell>
        </row>
        <row r="50">
          <cell r="K50">
            <v>1344.5</v>
          </cell>
          <cell r="L50">
            <v>10505.222099999999</v>
          </cell>
          <cell r="U50">
            <v>554</v>
          </cell>
          <cell r="Y50">
            <v>4210.1000000000004</v>
          </cell>
        </row>
        <row r="51">
          <cell r="K51">
            <v>1351.5</v>
          </cell>
          <cell r="L51">
            <v>10571.286699999999</v>
          </cell>
          <cell r="U51">
            <v>564</v>
          </cell>
          <cell r="Y51">
            <v>4282.2</v>
          </cell>
        </row>
        <row r="52">
          <cell r="K52">
            <v>1363.5</v>
          </cell>
          <cell r="L52">
            <v>10684.540299999999</v>
          </cell>
          <cell r="U52">
            <v>574</v>
          </cell>
          <cell r="Y52">
            <v>4359.7</v>
          </cell>
        </row>
        <row r="53">
          <cell r="K53">
            <v>1378.5</v>
          </cell>
          <cell r="L53">
            <v>10826.1073</v>
          </cell>
          <cell r="U53">
            <v>585</v>
          </cell>
          <cell r="Y53">
            <v>4448.6000000000004</v>
          </cell>
        </row>
        <row r="54">
          <cell r="K54">
            <v>1383.5</v>
          </cell>
          <cell r="L54">
            <v>10873.2963</v>
          </cell>
          <cell r="U54">
            <v>594</v>
          </cell>
          <cell r="Y54">
            <v>4521.3999999999996</v>
          </cell>
        </row>
        <row r="55">
          <cell r="K55">
            <v>1394.5</v>
          </cell>
          <cell r="L55">
            <v>10977.1121</v>
          </cell>
          <cell r="U55">
            <v>604</v>
          </cell>
          <cell r="Y55">
            <v>4602.6000000000004</v>
          </cell>
        </row>
        <row r="56">
          <cell r="K56">
            <v>1402.5</v>
          </cell>
          <cell r="L56">
            <v>11052.6145</v>
          </cell>
          <cell r="U56">
            <v>614</v>
          </cell>
          <cell r="Y56">
            <v>4684.3</v>
          </cell>
        </row>
        <row r="57">
          <cell r="K57">
            <v>1410.5</v>
          </cell>
          <cell r="L57">
            <v>11128.116899999999</v>
          </cell>
          <cell r="U57">
            <v>623</v>
          </cell>
          <cell r="Y57">
            <v>4759.1000000000004</v>
          </cell>
        </row>
        <row r="58">
          <cell r="K58">
            <v>1415.5</v>
          </cell>
          <cell r="L58">
            <v>11175.305899999999</v>
          </cell>
          <cell r="U58">
            <v>634</v>
          </cell>
          <cell r="Y58">
            <v>4858.6000000000004</v>
          </cell>
        </row>
        <row r="59">
          <cell r="K59">
            <v>1424.5</v>
          </cell>
          <cell r="L59">
            <v>11260.246099999998</v>
          </cell>
          <cell r="U59">
            <v>644</v>
          </cell>
          <cell r="Y59">
            <v>4951.8</v>
          </cell>
        </row>
        <row r="60">
          <cell r="K60">
            <v>1429</v>
          </cell>
          <cell r="L60">
            <v>11302.716199999999</v>
          </cell>
          <cell r="U60">
            <v>654</v>
          </cell>
          <cell r="Y60">
            <v>5043.8</v>
          </cell>
        </row>
        <row r="61">
          <cell r="K61">
            <v>1439</v>
          </cell>
          <cell r="L61">
            <v>11397.0942</v>
          </cell>
          <cell r="U61">
            <v>665</v>
          </cell>
          <cell r="Y61">
            <v>5146.6000000000004</v>
          </cell>
        </row>
        <row r="62">
          <cell r="K62">
            <v>1445.5</v>
          </cell>
          <cell r="L62">
            <v>11458.439899999999</v>
          </cell>
          <cell r="U62">
            <v>675</v>
          </cell>
          <cell r="Y62">
            <v>5239.1000000000004</v>
          </cell>
        </row>
        <row r="63">
          <cell r="K63">
            <v>1460.5</v>
          </cell>
          <cell r="L63">
            <v>11600.006899999998</v>
          </cell>
          <cell r="U63">
            <v>698</v>
          </cell>
          <cell r="Y63">
            <v>5453.6</v>
          </cell>
        </row>
        <row r="64">
          <cell r="K64">
            <v>1472.5</v>
          </cell>
          <cell r="L64">
            <v>11713.260499999999</v>
          </cell>
          <cell r="U64">
            <v>708</v>
          </cell>
          <cell r="Y64">
            <v>5546.6</v>
          </cell>
        </row>
        <row r="65">
          <cell r="K65">
            <v>1502.5</v>
          </cell>
          <cell r="L65">
            <v>12071.815000000001</v>
          </cell>
          <cell r="U65">
            <v>737</v>
          </cell>
          <cell r="Y65">
            <v>5815.8</v>
          </cell>
        </row>
        <row r="66">
          <cell r="K66">
            <v>1511.5</v>
          </cell>
          <cell r="L66">
            <v>12200.389000000001</v>
          </cell>
          <cell r="U66">
            <v>749</v>
          </cell>
          <cell r="Y66">
            <v>5928.5</v>
          </cell>
        </row>
        <row r="67">
          <cell r="K67">
            <v>1530.5</v>
          </cell>
          <cell r="L67">
            <v>12471.822999999999</v>
          </cell>
          <cell r="U67">
            <v>759</v>
          </cell>
          <cell r="Y67">
            <v>6028.4</v>
          </cell>
        </row>
        <row r="68">
          <cell r="K68">
            <v>1543.5</v>
          </cell>
          <cell r="L68">
            <v>12657.540999999999</v>
          </cell>
          <cell r="U68">
            <v>769</v>
          </cell>
          <cell r="Y68">
            <v>6128.4</v>
          </cell>
        </row>
        <row r="69">
          <cell r="K69">
            <v>1550.5</v>
          </cell>
          <cell r="L69">
            <v>12757.543</v>
          </cell>
          <cell r="U69">
            <v>789</v>
          </cell>
          <cell r="Y69">
            <v>6333.2</v>
          </cell>
        </row>
        <row r="70">
          <cell r="K70">
            <v>1567.5</v>
          </cell>
          <cell r="L70">
            <v>13000.405000000001</v>
          </cell>
          <cell r="U70">
            <v>799</v>
          </cell>
          <cell r="Y70">
            <v>6434.9</v>
          </cell>
        </row>
        <row r="71">
          <cell r="U71">
            <v>814</v>
          </cell>
          <cell r="Y71">
            <v>6586.2</v>
          </cell>
        </row>
        <row r="72">
          <cell r="U72">
            <v>822</v>
          </cell>
          <cell r="Y72">
            <v>6666.5</v>
          </cell>
        </row>
        <row r="73">
          <cell r="U73">
            <v>833</v>
          </cell>
          <cell r="Y73">
            <v>6778.1</v>
          </cell>
        </row>
        <row r="74">
          <cell r="U74">
            <v>844</v>
          </cell>
          <cell r="Y74">
            <v>6889.4</v>
          </cell>
        </row>
        <row r="75">
          <cell r="U75">
            <v>854</v>
          </cell>
          <cell r="Y75">
            <v>6990.5</v>
          </cell>
        </row>
        <row r="76">
          <cell r="U76">
            <v>864</v>
          </cell>
          <cell r="Y76">
            <v>7041.2</v>
          </cell>
        </row>
        <row r="77">
          <cell r="U77">
            <v>876</v>
          </cell>
          <cell r="Y77">
            <v>7159.5</v>
          </cell>
        </row>
        <row r="78">
          <cell r="U78">
            <v>884</v>
          </cell>
          <cell r="Y78">
            <v>7236.7</v>
          </cell>
        </row>
        <row r="79">
          <cell r="U79">
            <v>894</v>
          </cell>
          <cell r="Y79">
            <v>7333.2</v>
          </cell>
        </row>
        <row r="80">
          <cell r="U80">
            <v>904</v>
          </cell>
          <cell r="Y80">
            <v>7429.4</v>
          </cell>
        </row>
        <row r="81">
          <cell r="U81">
            <v>914</v>
          </cell>
          <cell r="Y81">
            <v>7526.4</v>
          </cell>
        </row>
        <row r="82">
          <cell r="U82">
            <v>924</v>
          </cell>
          <cell r="Y82">
            <v>7623.1</v>
          </cell>
        </row>
        <row r="83">
          <cell r="U83">
            <v>934</v>
          </cell>
          <cell r="Y83">
            <v>7719.3</v>
          </cell>
        </row>
        <row r="84">
          <cell r="U84">
            <v>944</v>
          </cell>
          <cell r="Y84">
            <v>7815.2</v>
          </cell>
        </row>
        <row r="85">
          <cell r="U85">
            <v>954</v>
          </cell>
          <cell r="Y85">
            <v>7913.1</v>
          </cell>
        </row>
        <row r="86">
          <cell r="U86">
            <v>959</v>
          </cell>
          <cell r="Y86">
            <v>7960.3</v>
          </cell>
        </row>
        <row r="87">
          <cell r="U87">
            <v>964</v>
          </cell>
          <cell r="Y87">
            <v>8008.3</v>
          </cell>
        </row>
        <row r="88">
          <cell r="U88">
            <v>974</v>
          </cell>
          <cell r="Y88">
            <v>8104.7</v>
          </cell>
        </row>
        <row r="89">
          <cell r="U89">
            <v>984</v>
          </cell>
          <cell r="Y89">
            <v>8201.7999999999993</v>
          </cell>
        </row>
        <row r="90">
          <cell r="U90">
            <v>991</v>
          </cell>
          <cell r="Y90">
            <v>8270</v>
          </cell>
        </row>
        <row r="91">
          <cell r="U91">
            <v>1001</v>
          </cell>
          <cell r="Y91">
            <v>8367</v>
          </cell>
        </row>
        <row r="92">
          <cell r="U92">
            <v>1009</v>
          </cell>
          <cell r="Y92">
            <v>8443.4</v>
          </cell>
        </row>
        <row r="93">
          <cell r="U93">
            <v>1013</v>
          </cell>
          <cell r="Y93">
            <v>8482.4</v>
          </cell>
        </row>
        <row r="94">
          <cell r="U94">
            <v>1026</v>
          </cell>
          <cell r="Y94">
            <v>8606.7999999999993</v>
          </cell>
        </row>
        <row r="95">
          <cell r="U95">
            <v>1035</v>
          </cell>
          <cell r="Y95">
            <v>8694.7000000000007</v>
          </cell>
        </row>
        <row r="96">
          <cell r="U96">
            <v>1044</v>
          </cell>
          <cell r="Y96">
            <v>8780.7999999999993</v>
          </cell>
        </row>
        <row r="97">
          <cell r="U97">
            <v>1056</v>
          </cell>
          <cell r="Y97">
            <v>8896.9</v>
          </cell>
        </row>
        <row r="98">
          <cell r="U98">
            <v>1065</v>
          </cell>
          <cell r="Y98">
            <v>8982.4</v>
          </cell>
        </row>
        <row r="99">
          <cell r="U99">
            <v>1074</v>
          </cell>
          <cell r="Y99">
            <v>9071.6</v>
          </cell>
        </row>
        <row r="100">
          <cell r="U100">
            <v>1089</v>
          </cell>
          <cell r="Y100">
            <v>9215.4</v>
          </cell>
        </row>
        <row r="101">
          <cell r="U101">
            <v>1099</v>
          </cell>
          <cell r="Y101">
            <v>9311.2999999999993</v>
          </cell>
        </row>
        <row r="102">
          <cell r="U102">
            <v>1109</v>
          </cell>
          <cell r="Y102">
            <v>9406.9</v>
          </cell>
        </row>
        <row r="103">
          <cell r="U103">
            <v>1119</v>
          </cell>
          <cell r="Y103">
            <v>9502.7000000000007</v>
          </cell>
        </row>
        <row r="104">
          <cell r="U104">
            <v>1129</v>
          </cell>
          <cell r="Y104">
            <v>9598.5</v>
          </cell>
        </row>
        <row r="105">
          <cell r="U105">
            <v>1139</v>
          </cell>
          <cell r="Y105">
            <v>9695.7000000000007</v>
          </cell>
        </row>
        <row r="106">
          <cell r="U106">
            <v>1150</v>
          </cell>
          <cell r="Y106">
            <v>9803.4</v>
          </cell>
        </row>
        <row r="107">
          <cell r="U107">
            <v>1158</v>
          </cell>
          <cell r="Y107">
            <v>9881.6</v>
          </cell>
        </row>
        <row r="108">
          <cell r="U108">
            <v>1169</v>
          </cell>
          <cell r="Y108">
            <v>9988.2000000000007</v>
          </cell>
        </row>
        <row r="109">
          <cell r="U109">
            <v>1179</v>
          </cell>
          <cell r="Y109">
            <v>10083.700000000001</v>
          </cell>
        </row>
        <row r="110">
          <cell r="U110">
            <v>1183</v>
          </cell>
          <cell r="Y110">
            <v>10121.6</v>
          </cell>
        </row>
        <row r="111">
          <cell r="U111">
            <v>1191</v>
          </cell>
          <cell r="Y111">
            <v>10199.4</v>
          </cell>
        </row>
        <row r="112">
          <cell r="U112">
            <v>1195</v>
          </cell>
          <cell r="Y112">
            <v>10239.200000000001</v>
          </cell>
        </row>
        <row r="113">
          <cell r="U113">
            <v>1198</v>
          </cell>
          <cell r="Y113">
            <v>10268.6</v>
          </cell>
        </row>
        <row r="114">
          <cell r="U114">
            <v>1205</v>
          </cell>
          <cell r="Y114">
            <v>10337.200000000001</v>
          </cell>
        </row>
        <row r="115">
          <cell r="U115">
            <v>1210</v>
          </cell>
          <cell r="Y115">
            <v>10386</v>
          </cell>
        </row>
        <row r="116">
          <cell r="U116">
            <v>1215</v>
          </cell>
          <cell r="Y116">
            <v>10434.799999999999</v>
          </cell>
        </row>
        <row r="117">
          <cell r="U117">
            <v>1220</v>
          </cell>
          <cell r="Y117">
            <v>10483.299999999999</v>
          </cell>
        </row>
        <row r="118">
          <cell r="U118">
            <v>1225</v>
          </cell>
          <cell r="Y118">
            <v>10531.4</v>
          </cell>
        </row>
        <row r="119">
          <cell r="U119">
            <v>1230</v>
          </cell>
          <cell r="Y119">
            <v>10578.6</v>
          </cell>
        </row>
        <row r="120">
          <cell r="U120">
            <v>1235</v>
          </cell>
          <cell r="Y120">
            <v>10627.1</v>
          </cell>
        </row>
        <row r="121">
          <cell r="U121">
            <v>1250</v>
          </cell>
          <cell r="Y121">
            <v>10773</v>
          </cell>
        </row>
        <row r="122">
          <cell r="U122">
            <v>1265</v>
          </cell>
          <cell r="Y122">
            <v>10916.8</v>
          </cell>
        </row>
        <row r="123">
          <cell r="U123">
            <v>1285</v>
          </cell>
          <cell r="Y123">
            <v>11113.5</v>
          </cell>
        </row>
        <row r="124">
          <cell r="U124">
            <v>1310</v>
          </cell>
          <cell r="Y124">
            <v>11355.5</v>
          </cell>
        </row>
        <row r="125">
          <cell r="U125">
            <v>1330</v>
          </cell>
          <cell r="Y125">
            <v>11550.7</v>
          </cell>
        </row>
        <row r="126">
          <cell r="U126">
            <v>1340</v>
          </cell>
          <cell r="Y126">
            <v>11648.7</v>
          </cell>
        </row>
        <row r="127">
          <cell r="U127">
            <v>1360</v>
          </cell>
          <cell r="Y127">
            <v>11842</v>
          </cell>
        </row>
        <row r="128">
          <cell r="U128">
            <v>1390</v>
          </cell>
          <cell r="Y128">
            <v>12135.6</v>
          </cell>
        </row>
        <row r="129">
          <cell r="U129">
            <v>1420</v>
          </cell>
          <cell r="Y129">
            <v>12427.8</v>
          </cell>
        </row>
        <row r="130">
          <cell r="U130">
            <v>1450</v>
          </cell>
          <cell r="Y130">
            <v>12723.3</v>
          </cell>
        </row>
        <row r="131">
          <cell r="U131">
            <v>1475</v>
          </cell>
          <cell r="Y131">
            <v>12970</v>
          </cell>
        </row>
        <row r="132">
          <cell r="U132">
            <v>1490</v>
          </cell>
          <cell r="Y132">
            <v>13120</v>
          </cell>
        </row>
        <row r="133">
          <cell r="U133">
            <v>1500</v>
          </cell>
          <cell r="Y133">
            <v>13219.6</v>
          </cell>
        </row>
        <row r="134">
          <cell r="U134">
            <v>1530</v>
          </cell>
          <cell r="Y134">
            <v>13515</v>
          </cell>
        </row>
        <row r="135">
          <cell r="U135">
            <v>1540</v>
          </cell>
          <cell r="Y135">
            <v>13613.9</v>
          </cell>
        </row>
        <row r="136">
          <cell r="U136">
            <v>1570</v>
          </cell>
          <cell r="Y136">
            <v>13912.5</v>
          </cell>
        </row>
        <row r="137">
          <cell r="U137">
            <v>1590</v>
          </cell>
          <cell r="Y137">
            <v>14108.8</v>
          </cell>
        </row>
        <row r="138">
          <cell r="U138">
            <v>1600</v>
          </cell>
          <cell r="Y138">
            <v>14208.9</v>
          </cell>
        </row>
        <row r="139">
          <cell r="U139">
            <v>1612</v>
          </cell>
          <cell r="Y139">
            <v>14326.9</v>
          </cell>
        </row>
        <row r="140">
          <cell r="U140">
            <v>1625</v>
          </cell>
          <cell r="Y140">
            <v>14455.8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sqref="A1:D1"/>
    </sheetView>
  </sheetViews>
  <sheetFormatPr defaultColWidth="11" defaultRowHeight="15.6"/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1">
        <v>1010</v>
      </c>
      <c r="B2" s="1"/>
      <c r="C2" s="1">
        <v>9275</v>
      </c>
      <c r="D2" s="3">
        <f>SUM(D3-F16)</f>
        <v>7391.1428571428569</v>
      </c>
    </row>
    <row r="3" spans="1:6">
      <c r="A3">
        <v>1205</v>
      </c>
      <c r="B3">
        <v>7721</v>
      </c>
      <c r="C3">
        <v>11222</v>
      </c>
      <c r="D3">
        <v>9206.5</v>
      </c>
    </row>
    <row r="4" spans="1:6">
      <c r="A4">
        <v>1210</v>
      </c>
      <c r="B4">
        <v>7765</v>
      </c>
      <c r="C4">
        <v>11268</v>
      </c>
      <c r="D4">
        <v>9253</v>
      </c>
    </row>
    <row r="5" spans="1:6">
      <c r="A5">
        <v>1215</v>
      </c>
      <c r="B5">
        <v>7809</v>
      </c>
      <c r="C5">
        <v>11314</v>
      </c>
      <c r="D5">
        <v>9299.5</v>
      </c>
    </row>
    <row r="6" spans="1:6">
      <c r="A6">
        <v>1220</v>
      </c>
      <c r="B6">
        <v>7853</v>
      </c>
      <c r="C6">
        <v>11361</v>
      </c>
      <c r="D6">
        <v>9346</v>
      </c>
    </row>
    <row r="7" spans="1:6">
      <c r="A7">
        <v>1225</v>
      </c>
      <c r="B7">
        <v>7897</v>
      </c>
      <c r="C7">
        <v>11407</v>
      </c>
      <c r="D7">
        <v>9392.5</v>
      </c>
    </row>
    <row r="8" spans="1:6">
      <c r="A8">
        <v>1230</v>
      </c>
      <c r="B8">
        <v>7941</v>
      </c>
      <c r="C8">
        <v>11453</v>
      </c>
      <c r="D8">
        <v>9439</v>
      </c>
    </row>
    <row r="9" spans="1:6">
      <c r="A9">
        <v>1235</v>
      </c>
      <c r="B9">
        <v>7985</v>
      </c>
      <c r="C9">
        <v>11499</v>
      </c>
      <c r="D9">
        <v>9485.5</v>
      </c>
    </row>
    <row r="10" spans="1:6">
      <c r="A10">
        <v>1250</v>
      </c>
      <c r="B10">
        <v>8118</v>
      </c>
      <c r="C10">
        <v>11697</v>
      </c>
      <c r="D10">
        <v>9625</v>
      </c>
    </row>
    <row r="11" spans="1:6">
      <c r="A11">
        <v>1265</v>
      </c>
      <c r="B11">
        <v>8250</v>
      </c>
      <c r="C11">
        <v>11920</v>
      </c>
      <c r="D11">
        <v>9764.5</v>
      </c>
    </row>
    <row r="12" spans="1:6">
      <c r="A12">
        <v>1285</v>
      </c>
      <c r="B12">
        <v>8426</v>
      </c>
      <c r="C12">
        <v>12219</v>
      </c>
      <c r="D12">
        <v>9950.5</v>
      </c>
    </row>
    <row r="13" spans="1:6">
      <c r="A13">
        <v>1310</v>
      </c>
      <c r="B13">
        <v>8647</v>
      </c>
      <c r="C13">
        <v>12591</v>
      </c>
      <c r="D13">
        <v>10184</v>
      </c>
      <c r="F13">
        <f>SUM(D13-D3)</f>
        <v>977.5</v>
      </c>
    </row>
    <row r="14" spans="1:6">
      <c r="A14">
        <v>1330</v>
      </c>
      <c r="B14">
        <v>8824</v>
      </c>
      <c r="C14">
        <v>12890</v>
      </c>
      <c r="D14">
        <v>10372</v>
      </c>
      <c r="F14" s="2">
        <f>SUM(F13/105)</f>
        <v>9.3095238095238102</v>
      </c>
    </row>
    <row r="15" spans="1:6">
      <c r="A15">
        <v>1340</v>
      </c>
      <c r="B15">
        <v>8912</v>
      </c>
      <c r="C15">
        <v>13039</v>
      </c>
      <c r="D15">
        <v>10466</v>
      </c>
    </row>
    <row r="16" spans="1:6">
      <c r="A16">
        <v>1360</v>
      </c>
      <c r="B16">
        <v>9125</v>
      </c>
      <c r="C16">
        <v>13337</v>
      </c>
      <c r="D16">
        <v>10654</v>
      </c>
      <c r="F16">
        <f>SUM(195*F14)</f>
        <v>1815.3571428571429</v>
      </c>
    </row>
    <row r="17" spans="1:4">
      <c r="A17">
        <v>1390</v>
      </c>
      <c r="B17">
        <v>9500</v>
      </c>
      <c r="C17">
        <v>13784</v>
      </c>
      <c r="D17">
        <v>10936</v>
      </c>
    </row>
    <row r="18" spans="1:4">
      <c r="A18">
        <v>1420</v>
      </c>
      <c r="B18">
        <v>9875</v>
      </c>
      <c r="C18">
        <v>14232</v>
      </c>
      <c r="D18">
        <v>11232</v>
      </c>
    </row>
    <row r="19" spans="1:4">
      <c r="A19">
        <v>1450</v>
      </c>
      <c r="B19">
        <v>10154</v>
      </c>
      <c r="C19">
        <v>14679</v>
      </c>
      <c r="D19">
        <v>11535</v>
      </c>
    </row>
    <row r="20" spans="1:4">
      <c r="A20">
        <v>1475</v>
      </c>
      <c r="B20">
        <v>10346</v>
      </c>
      <c r="C20">
        <v>15052</v>
      </c>
      <c r="D20">
        <v>11787.5</v>
      </c>
    </row>
    <row r="21" spans="1:4">
      <c r="A21">
        <v>1490</v>
      </c>
      <c r="B21">
        <v>10462</v>
      </c>
      <c r="C21">
        <v>15276</v>
      </c>
      <c r="D21">
        <v>11939</v>
      </c>
    </row>
    <row r="22" spans="1:4">
      <c r="A22">
        <v>1500</v>
      </c>
      <c r="B22">
        <v>10538</v>
      </c>
      <c r="C22">
        <v>15425</v>
      </c>
      <c r="D22">
        <v>12040</v>
      </c>
    </row>
    <row r="23" spans="1:4">
      <c r="A23">
        <v>1530</v>
      </c>
      <c r="B23">
        <v>10769</v>
      </c>
      <c r="C23">
        <v>15872</v>
      </c>
      <c r="D23">
        <v>12469</v>
      </c>
    </row>
    <row r="24" spans="1:4">
      <c r="A24">
        <v>1540</v>
      </c>
      <c r="B24">
        <v>10846</v>
      </c>
      <c r="C24">
        <v>16021</v>
      </c>
      <c r="D24">
        <v>12612</v>
      </c>
    </row>
    <row r="25" spans="1:4">
      <c r="A25">
        <v>1570</v>
      </c>
      <c r="B25">
        <v>11077</v>
      </c>
      <c r="C25">
        <v>16469</v>
      </c>
      <c r="D25">
        <v>13041</v>
      </c>
    </row>
    <row r="26" spans="1:4">
      <c r="A26">
        <v>1590</v>
      </c>
      <c r="B26">
        <v>11231</v>
      </c>
      <c r="C26">
        <v>16767</v>
      </c>
      <c r="D26">
        <v>13327</v>
      </c>
    </row>
    <row r="27" spans="1:4">
      <c r="A27">
        <v>1600</v>
      </c>
      <c r="B27">
        <v>11308</v>
      </c>
      <c r="C27">
        <v>16916</v>
      </c>
      <c r="D27">
        <v>13470</v>
      </c>
    </row>
    <row r="28" spans="1:4">
      <c r="A28">
        <v>1612</v>
      </c>
      <c r="B28">
        <v>11400</v>
      </c>
      <c r="C28">
        <v>17095</v>
      </c>
      <c r="D28">
        <v>13641.6</v>
      </c>
    </row>
    <row r="29" spans="1:4">
      <c r="A29">
        <v>1625</v>
      </c>
      <c r="B29">
        <v>11500</v>
      </c>
      <c r="C29">
        <v>17289</v>
      </c>
      <c r="D29">
        <v>13827.5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41"/>
  <sheetViews>
    <sheetView tabSelected="1" topLeftCell="J1" workbookViewId="0">
      <selection activeCell="O3" sqref="O3:O14"/>
    </sheetView>
  </sheetViews>
  <sheetFormatPr defaultRowHeight="15.6"/>
  <cols>
    <col min="17" max="17" width="26.8984375" customWidth="1"/>
    <col min="36" max="36" width="9" customWidth="1"/>
  </cols>
  <sheetData>
    <row r="1" spans="1:32" ht="46.8">
      <c r="A1" t="s">
        <v>4</v>
      </c>
      <c r="C1" t="s">
        <v>0</v>
      </c>
      <c r="D1" t="s">
        <v>1</v>
      </c>
      <c r="E1" s="4" t="s">
        <v>5</v>
      </c>
      <c r="F1" t="s">
        <v>3</v>
      </c>
      <c r="G1" s="5" t="s">
        <v>6</v>
      </c>
      <c r="I1" s="4" t="s">
        <v>7</v>
      </c>
      <c r="K1" t="s">
        <v>8</v>
      </c>
      <c r="N1" s="14" t="s">
        <v>9</v>
      </c>
      <c r="O1" s="14"/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AA1" t="s">
        <v>42</v>
      </c>
      <c r="AB1" t="s">
        <v>37</v>
      </c>
      <c r="AC1" t="s">
        <v>43</v>
      </c>
      <c r="AD1" t="s">
        <v>44</v>
      </c>
      <c r="AE1" t="s">
        <v>45</v>
      </c>
      <c r="AF1" t="s">
        <v>46</v>
      </c>
    </row>
    <row r="2" spans="1:32">
      <c r="C2" s="8">
        <v>1010</v>
      </c>
      <c r="D2" s="8"/>
      <c r="E2" s="8">
        <v>9275</v>
      </c>
      <c r="F2" s="9"/>
      <c r="K2">
        <v>0</v>
      </c>
      <c r="L2">
        <v>-37</v>
      </c>
      <c r="N2" t="s">
        <v>10</v>
      </c>
      <c r="O2" t="s">
        <v>11</v>
      </c>
      <c r="U2">
        <v>74</v>
      </c>
      <c r="V2">
        <v>289.8</v>
      </c>
      <c r="W2">
        <v>566.9</v>
      </c>
      <c r="X2">
        <v>440.4</v>
      </c>
      <c r="Y2">
        <v>439.4</v>
      </c>
      <c r="AA2" t="s">
        <v>47</v>
      </c>
      <c r="AB2">
        <v>74</v>
      </c>
      <c r="AC2">
        <v>439</v>
      </c>
      <c r="AD2">
        <v>649</v>
      </c>
      <c r="AE2">
        <v>527</v>
      </c>
      <c r="AF2">
        <v>5.78</v>
      </c>
    </row>
    <row r="3" spans="1:32">
      <c r="A3">
        <v>9206.5</v>
      </c>
      <c r="C3">
        <v>1205</v>
      </c>
      <c r="D3">
        <v>7721</v>
      </c>
      <c r="E3">
        <v>11222</v>
      </c>
      <c r="F3">
        <v>9206.5</v>
      </c>
      <c r="G3" s="6">
        <f>SUM(E3-F3)</f>
        <v>2015.5</v>
      </c>
      <c r="I3">
        <v>74</v>
      </c>
      <c r="K3">
        <v>233</v>
      </c>
      <c r="L3" s="7">
        <v>1513.5075999999999</v>
      </c>
      <c r="N3" s="10">
        <v>74</v>
      </c>
      <c r="O3" s="10">
        <v>515</v>
      </c>
      <c r="P3" s="11" t="s">
        <v>12</v>
      </c>
      <c r="Q3" s="12" t="s">
        <v>13</v>
      </c>
      <c r="U3">
        <v>84</v>
      </c>
      <c r="V3">
        <v>371</v>
      </c>
      <c r="W3">
        <v>629.5</v>
      </c>
      <c r="X3">
        <v>508.4</v>
      </c>
      <c r="Y3">
        <v>509</v>
      </c>
      <c r="AB3">
        <v>84</v>
      </c>
      <c r="AC3">
        <v>498</v>
      </c>
      <c r="AD3">
        <v>704</v>
      </c>
      <c r="AE3">
        <v>585</v>
      </c>
      <c r="AF3">
        <v>5.78</v>
      </c>
    </row>
    <row r="4" spans="1:32">
      <c r="A4">
        <v>9253</v>
      </c>
      <c r="C4">
        <v>1210</v>
      </c>
      <c r="D4">
        <v>7765</v>
      </c>
      <c r="E4">
        <v>11268</v>
      </c>
      <c r="F4">
        <v>9253</v>
      </c>
      <c r="G4" s="6">
        <f t="shared" ref="G4:G29" si="0">SUM(E4-F4)</f>
        <v>2015</v>
      </c>
      <c r="I4">
        <v>84</v>
      </c>
      <c r="K4">
        <v>263.5</v>
      </c>
      <c r="L4" s="7">
        <v>1742.6545499999997</v>
      </c>
      <c r="N4" s="10">
        <v>145</v>
      </c>
      <c r="O4" s="10">
        <v>1010</v>
      </c>
      <c r="P4" s="11" t="s">
        <v>14</v>
      </c>
      <c r="Q4" s="13" t="s">
        <v>15</v>
      </c>
      <c r="U4">
        <v>91</v>
      </c>
      <c r="V4">
        <v>417.2</v>
      </c>
      <c r="W4">
        <v>690.2</v>
      </c>
      <c r="X4">
        <v>558.1</v>
      </c>
      <c r="Y4">
        <v>559</v>
      </c>
      <c r="AB4">
        <v>91</v>
      </c>
      <c r="AC4">
        <v>536</v>
      </c>
      <c r="AD4">
        <v>742</v>
      </c>
      <c r="AE4">
        <v>625</v>
      </c>
      <c r="AF4">
        <v>5.78</v>
      </c>
    </row>
    <row r="5" spans="1:32">
      <c r="A5">
        <v>9299.5</v>
      </c>
      <c r="C5">
        <v>1215</v>
      </c>
      <c r="D5">
        <v>7809</v>
      </c>
      <c r="E5">
        <v>11314</v>
      </c>
      <c r="F5">
        <v>9299.5</v>
      </c>
      <c r="G5" s="6">
        <f t="shared" si="0"/>
        <v>2014.5</v>
      </c>
      <c r="I5">
        <v>91</v>
      </c>
      <c r="K5">
        <v>295.5</v>
      </c>
      <c r="L5" s="7">
        <v>2041.3201499999996</v>
      </c>
      <c r="N5" s="10">
        <v>249</v>
      </c>
      <c r="O5" s="10">
        <v>1735</v>
      </c>
      <c r="P5" s="11" t="s">
        <v>16</v>
      </c>
      <c r="Q5" s="12" t="s">
        <v>17</v>
      </c>
      <c r="U5">
        <v>101</v>
      </c>
      <c r="V5">
        <v>483.5</v>
      </c>
      <c r="W5">
        <v>763</v>
      </c>
      <c r="X5">
        <v>628.4</v>
      </c>
      <c r="Y5">
        <v>629.1</v>
      </c>
      <c r="AB5">
        <v>101</v>
      </c>
      <c r="AC5">
        <v>580</v>
      </c>
      <c r="AD5">
        <v>802</v>
      </c>
      <c r="AE5">
        <v>683</v>
      </c>
      <c r="AF5">
        <v>5.78</v>
      </c>
    </row>
    <row r="6" spans="1:32">
      <c r="A6">
        <v>9346</v>
      </c>
      <c r="C6">
        <v>1220</v>
      </c>
      <c r="D6">
        <v>7853</v>
      </c>
      <c r="E6">
        <v>11361</v>
      </c>
      <c r="F6">
        <v>9346</v>
      </c>
      <c r="G6" s="6">
        <f t="shared" si="0"/>
        <v>2015</v>
      </c>
      <c r="I6">
        <v>101</v>
      </c>
      <c r="K6">
        <v>327.5</v>
      </c>
      <c r="L6" s="7">
        <v>2331.9659999999994</v>
      </c>
      <c r="N6" s="10">
        <v>310</v>
      </c>
      <c r="O6" s="10">
        <v>2160</v>
      </c>
      <c r="P6" s="11" t="s">
        <v>18</v>
      </c>
      <c r="Q6" s="12" t="s">
        <v>19</v>
      </c>
      <c r="U6">
        <v>110</v>
      </c>
      <c r="V6">
        <v>546.6</v>
      </c>
      <c r="W6">
        <v>824.8</v>
      </c>
      <c r="X6">
        <v>691.7</v>
      </c>
      <c r="Y6">
        <v>692</v>
      </c>
      <c r="AB6">
        <v>110</v>
      </c>
      <c r="AC6">
        <v>626</v>
      </c>
      <c r="AD6">
        <v>861</v>
      </c>
      <c r="AE6">
        <v>735</v>
      </c>
      <c r="AF6">
        <v>5.78</v>
      </c>
    </row>
    <row r="7" spans="1:32">
      <c r="A7">
        <v>9392.5</v>
      </c>
      <c r="C7">
        <v>1225</v>
      </c>
      <c r="D7">
        <v>7897</v>
      </c>
      <c r="E7">
        <v>11407</v>
      </c>
      <c r="F7">
        <v>9392.5</v>
      </c>
      <c r="G7" s="6">
        <f t="shared" si="0"/>
        <v>2014.5</v>
      </c>
      <c r="I7">
        <v>110</v>
      </c>
      <c r="K7">
        <v>359.5</v>
      </c>
      <c r="L7" s="7">
        <v>2596.3627999999999</v>
      </c>
      <c r="N7" s="10">
        <v>360</v>
      </c>
      <c r="O7" s="10">
        <v>2510</v>
      </c>
      <c r="P7" s="11" t="s">
        <v>20</v>
      </c>
      <c r="Q7" s="12" t="s">
        <v>21</v>
      </c>
      <c r="U7">
        <v>120</v>
      </c>
      <c r="V7">
        <v>618.1</v>
      </c>
      <c r="W7">
        <v>886.6</v>
      </c>
      <c r="X7">
        <v>762.4</v>
      </c>
      <c r="Y7">
        <v>761.4</v>
      </c>
      <c r="AB7">
        <v>120</v>
      </c>
      <c r="AC7">
        <v>673</v>
      </c>
      <c r="AD7">
        <v>924</v>
      </c>
      <c r="AE7">
        <v>793</v>
      </c>
      <c r="AF7">
        <v>5.78</v>
      </c>
    </row>
    <row r="8" spans="1:32">
      <c r="A8">
        <v>9439</v>
      </c>
      <c r="C8">
        <v>1230</v>
      </c>
      <c r="D8">
        <v>7941</v>
      </c>
      <c r="E8">
        <v>11453</v>
      </c>
      <c r="F8">
        <v>9439</v>
      </c>
      <c r="G8" s="6">
        <f t="shared" si="0"/>
        <v>2014</v>
      </c>
      <c r="I8">
        <v>120</v>
      </c>
      <c r="K8">
        <v>391.5</v>
      </c>
      <c r="L8" s="7">
        <v>2860.7595999999994</v>
      </c>
      <c r="N8" s="10">
        <v>590</v>
      </c>
      <c r="O8" s="10">
        <v>4110</v>
      </c>
      <c r="P8" s="11" t="s">
        <v>22</v>
      </c>
      <c r="Q8" s="12" t="s">
        <v>23</v>
      </c>
      <c r="U8">
        <v>131</v>
      </c>
      <c r="V8">
        <v>713.2</v>
      </c>
      <c r="W8">
        <v>950.4</v>
      </c>
      <c r="X8">
        <v>841.6</v>
      </c>
      <c r="Y8">
        <v>840.1</v>
      </c>
      <c r="AB8">
        <v>131</v>
      </c>
      <c r="AC8">
        <v>724</v>
      </c>
      <c r="AD8">
        <v>999</v>
      </c>
      <c r="AE8">
        <v>856</v>
      </c>
      <c r="AF8">
        <v>5.78</v>
      </c>
    </row>
    <row r="9" spans="1:32">
      <c r="A9">
        <v>9485.5</v>
      </c>
      <c r="C9">
        <v>1235</v>
      </c>
      <c r="D9">
        <v>7985</v>
      </c>
      <c r="E9">
        <v>11499</v>
      </c>
      <c r="F9">
        <v>9485.5</v>
      </c>
      <c r="G9" s="6">
        <f t="shared" si="0"/>
        <v>2013.5</v>
      </c>
      <c r="I9">
        <v>131</v>
      </c>
      <c r="K9">
        <v>426.5</v>
      </c>
      <c r="L9" s="7">
        <v>3149.9435999999996</v>
      </c>
      <c r="N9" s="10">
        <v>849</v>
      </c>
      <c r="O9" s="10">
        <v>5915</v>
      </c>
      <c r="P9" s="11" t="s">
        <v>24</v>
      </c>
      <c r="Q9" s="12" t="s">
        <v>25</v>
      </c>
      <c r="U9">
        <v>141</v>
      </c>
      <c r="V9">
        <v>785.4</v>
      </c>
      <c r="W9">
        <v>1038.9000000000001</v>
      </c>
      <c r="X9">
        <v>920.7</v>
      </c>
      <c r="Y9">
        <v>920</v>
      </c>
      <c r="AB9">
        <v>141</v>
      </c>
      <c r="AC9">
        <v>770</v>
      </c>
      <c r="AD9">
        <v>1065</v>
      </c>
      <c r="AE9">
        <v>914</v>
      </c>
      <c r="AF9">
        <v>5.78</v>
      </c>
    </row>
    <row r="10" spans="1:32">
      <c r="A10">
        <v>9625</v>
      </c>
      <c r="C10">
        <v>1250</v>
      </c>
      <c r="D10">
        <v>8118</v>
      </c>
      <c r="E10">
        <v>11697</v>
      </c>
      <c r="F10">
        <v>9625</v>
      </c>
      <c r="G10" s="6">
        <f t="shared" si="0"/>
        <v>2072</v>
      </c>
      <c r="I10">
        <v>141</v>
      </c>
      <c r="K10">
        <v>455.5</v>
      </c>
      <c r="L10" s="7">
        <v>3389.5531999999994</v>
      </c>
      <c r="N10" s="10">
        <v>1134</v>
      </c>
      <c r="O10" s="10">
        <v>7900</v>
      </c>
      <c r="P10" s="11" t="s">
        <v>26</v>
      </c>
      <c r="Q10" s="12" t="s">
        <v>27</v>
      </c>
      <c r="U10">
        <v>148</v>
      </c>
      <c r="V10">
        <v>840.9</v>
      </c>
      <c r="W10">
        <v>1087.5</v>
      </c>
      <c r="X10">
        <v>976.9</v>
      </c>
      <c r="Y10">
        <v>975.4</v>
      </c>
      <c r="AB10">
        <v>148</v>
      </c>
      <c r="AC10">
        <v>802</v>
      </c>
      <c r="AD10">
        <v>1107</v>
      </c>
      <c r="AE10">
        <v>955</v>
      </c>
      <c r="AF10">
        <v>5.78</v>
      </c>
    </row>
    <row r="11" spans="1:32">
      <c r="A11">
        <v>9764.5</v>
      </c>
      <c r="C11">
        <v>1265</v>
      </c>
      <c r="D11">
        <v>8250</v>
      </c>
      <c r="E11">
        <v>11920</v>
      </c>
      <c r="F11">
        <v>9764.5</v>
      </c>
      <c r="G11" s="6">
        <f t="shared" si="0"/>
        <v>2155.5</v>
      </c>
      <c r="I11">
        <v>148</v>
      </c>
      <c r="K11">
        <v>487.5</v>
      </c>
      <c r="L11" s="7">
        <v>3653.95</v>
      </c>
      <c r="N11" s="10">
        <v>1208</v>
      </c>
      <c r="O11" s="10">
        <v>8420</v>
      </c>
      <c r="P11" s="11" t="s">
        <v>28</v>
      </c>
      <c r="Q11" s="12" t="s">
        <v>29</v>
      </c>
      <c r="U11">
        <v>155</v>
      </c>
      <c r="V11">
        <v>896.8</v>
      </c>
      <c r="W11">
        <v>1136</v>
      </c>
      <c r="X11">
        <v>1031.8</v>
      </c>
      <c r="Y11">
        <v>1030</v>
      </c>
      <c r="AB11">
        <v>155</v>
      </c>
      <c r="AC11">
        <v>836</v>
      </c>
      <c r="AD11">
        <v>1149</v>
      </c>
      <c r="AE11">
        <v>995</v>
      </c>
      <c r="AF11">
        <v>5.78</v>
      </c>
    </row>
    <row r="12" spans="1:32">
      <c r="A12">
        <v>9950.5</v>
      </c>
      <c r="C12">
        <v>1285</v>
      </c>
      <c r="D12">
        <v>8426</v>
      </c>
      <c r="E12">
        <v>12219</v>
      </c>
      <c r="F12">
        <v>9950.5</v>
      </c>
      <c r="G12" s="6">
        <f t="shared" si="0"/>
        <v>2268.5</v>
      </c>
      <c r="I12">
        <v>155</v>
      </c>
      <c r="K12">
        <v>519.5</v>
      </c>
      <c r="L12" s="7">
        <v>3918.3467999999993</v>
      </c>
      <c r="N12" s="10">
        <v>1435</v>
      </c>
      <c r="O12" s="10">
        <v>10000</v>
      </c>
      <c r="P12" s="11" t="s">
        <v>30</v>
      </c>
      <c r="Q12" s="12" t="s">
        <v>31</v>
      </c>
      <c r="U12">
        <v>166</v>
      </c>
      <c r="V12">
        <v>988.5</v>
      </c>
      <c r="W12">
        <v>1233.0999999999999</v>
      </c>
      <c r="X12">
        <v>1119.8</v>
      </c>
      <c r="Y12">
        <v>1119.0999999999999</v>
      </c>
      <c r="AB12">
        <v>166</v>
      </c>
      <c r="AC12">
        <v>920</v>
      </c>
      <c r="AD12">
        <v>1214</v>
      </c>
      <c r="AE12">
        <v>1066</v>
      </c>
      <c r="AF12">
        <v>6.82</v>
      </c>
    </row>
    <row r="13" spans="1:32">
      <c r="A13">
        <v>10184</v>
      </c>
      <c r="C13">
        <v>1310</v>
      </c>
      <c r="D13">
        <v>8647</v>
      </c>
      <c r="E13">
        <v>12591</v>
      </c>
      <c r="F13">
        <v>10184</v>
      </c>
      <c r="G13" s="6">
        <f t="shared" si="0"/>
        <v>2407</v>
      </c>
      <c r="I13">
        <v>166</v>
      </c>
      <c r="K13">
        <v>552.5</v>
      </c>
      <c r="L13" s="7">
        <v>4191.0059999999994</v>
      </c>
      <c r="N13" s="10">
        <v>1555</v>
      </c>
      <c r="O13" s="10">
        <v>10835</v>
      </c>
      <c r="P13" s="11" t="s">
        <v>32</v>
      </c>
      <c r="Q13" s="12" t="s">
        <v>33</v>
      </c>
      <c r="U13">
        <v>175</v>
      </c>
      <c r="V13">
        <v>1044</v>
      </c>
      <c r="W13">
        <v>1353.9</v>
      </c>
      <c r="X13">
        <v>1194</v>
      </c>
      <c r="Y13">
        <v>1196.8</v>
      </c>
      <c r="AB13">
        <v>175</v>
      </c>
      <c r="AC13">
        <v>1002</v>
      </c>
      <c r="AD13">
        <v>1261</v>
      </c>
      <c r="AE13">
        <v>1128</v>
      </c>
      <c r="AF13">
        <v>6.82</v>
      </c>
    </row>
    <row r="14" spans="1:32">
      <c r="A14">
        <v>10372</v>
      </c>
      <c r="C14">
        <v>1330</v>
      </c>
      <c r="D14">
        <v>8824</v>
      </c>
      <c r="E14">
        <v>12890</v>
      </c>
      <c r="F14">
        <v>10372</v>
      </c>
      <c r="G14" s="6">
        <f t="shared" si="0"/>
        <v>2518</v>
      </c>
      <c r="I14">
        <v>175</v>
      </c>
      <c r="K14">
        <v>584.5</v>
      </c>
      <c r="L14" s="7">
        <v>4455.4027999999998</v>
      </c>
      <c r="N14" s="10">
        <v>1625</v>
      </c>
      <c r="O14" s="10">
        <v>11325</v>
      </c>
      <c r="P14" s="11" t="s">
        <v>34</v>
      </c>
      <c r="Q14" s="12" t="s">
        <v>35</v>
      </c>
      <c r="U14">
        <v>184</v>
      </c>
      <c r="V14">
        <v>1108.8</v>
      </c>
      <c r="W14">
        <v>1449.6</v>
      </c>
      <c r="X14">
        <v>1271</v>
      </c>
      <c r="Y14">
        <v>1275.5</v>
      </c>
      <c r="AB14">
        <v>184</v>
      </c>
      <c r="AC14">
        <v>1081</v>
      </c>
      <c r="AD14">
        <v>1310</v>
      </c>
      <c r="AE14">
        <v>1189</v>
      </c>
      <c r="AF14">
        <v>6.82</v>
      </c>
    </row>
    <row r="15" spans="1:32">
      <c r="A15">
        <v>10466</v>
      </c>
      <c r="C15">
        <v>1340</v>
      </c>
      <c r="D15">
        <v>8912</v>
      </c>
      <c r="E15">
        <v>13039</v>
      </c>
      <c r="F15">
        <v>10466</v>
      </c>
      <c r="G15" s="6">
        <f t="shared" si="0"/>
        <v>2573</v>
      </c>
      <c r="I15">
        <v>184</v>
      </c>
      <c r="K15">
        <v>616.5</v>
      </c>
      <c r="L15" s="7">
        <v>4719.1159499999994</v>
      </c>
      <c r="U15">
        <v>194</v>
      </c>
      <c r="V15">
        <v>1178.2</v>
      </c>
      <c r="W15">
        <v>1552.4</v>
      </c>
      <c r="X15">
        <v>1357.2</v>
      </c>
      <c r="Y15">
        <v>1361.2</v>
      </c>
      <c r="AB15">
        <v>194</v>
      </c>
      <c r="AC15">
        <v>1160</v>
      </c>
      <c r="AD15">
        <v>1364</v>
      </c>
      <c r="AE15">
        <v>1257</v>
      </c>
      <c r="AF15">
        <v>6.82</v>
      </c>
    </row>
    <row r="16" spans="1:32">
      <c r="A16">
        <v>10654</v>
      </c>
      <c r="C16">
        <v>1360</v>
      </c>
      <c r="D16">
        <v>9125</v>
      </c>
      <c r="E16">
        <v>13337</v>
      </c>
      <c r="F16">
        <v>10654</v>
      </c>
      <c r="G16" s="6">
        <f t="shared" si="0"/>
        <v>2683</v>
      </c>
      <c r="I16">
        <v>194</v>
      </c>
      <c r="K16">
        <v>656.5</v>
      </c>
      <c r="L16" s="7">
        <v>5047.6879499999995</v>
      </c>
      <c r="U16">
        <v>204</v>
      </c>
      <c r="V16">
        <v>1249.7</v>
      </c>
      <c r="W16">
        <v>1644.8</v>
      </c>
      <c r="X16">
        <v>1442.4</v>
      </c>
      <c r="Y16">
        <v>1445.7</v>
      </c>
      <c r="AB16">
        <v>204</v>
      </c>
      <c r="AC16">
        <v>1226</v>
      </c>
      <c r="AD16">
        <v>1426</v>
      </c>
      <c r="AE16">
        <v>1325</v>
      </c>
      <c r="AF16">
        <v>6.82</v>
      </c>
    </row>
    <row r="17" spans="1:32">
      <c r="A17">
        <v>10936</v>
      </c>
      <c r="C17">
        <v>1390</v>
      </c>
      <c r="D17">
        <v>9500</v>
      </c>
      <c r="E17">
        <v>13784</v>
      </c>
      <c r="F17">
        <v>10936</v>
      </c>
      <c r="G17" s="6">
        <f t="shared" si="0"/>
        <v>2848</v>
      </c>
      <c r="I17">
        <v>204</v>
      </c>
      <c r="K17">
        <v>691.5</v>
      </c>
      <c r="L17" s="7">
        <v>5335.1884499999996</v>
      </c>
      <c r="U17">
        <v>214</v>
      </c>
      <c r="V17">
        <v>1320.4</v>
      </c>
      <c r="W17">
        <v>1743.3</v>
      </c>
      <c r="X17">
        <v>1528.7</v>
      </c>
      <c r="Y17">
        <v>1531.9</v>
      </c>
      <c r="AB17">
        <v>214</v>
      </c>
      <c r="AC17">
        <v>1288</v>
      </c>
      <c r="AD17">
        <v>1493</v>
      </c>
      <c r="AE17">
        <v>1394</v>
      </c>
      <c r="AF17">
        <v>6.82</v>
      </c>
    </row>
    <row r="18" spans="1:32">
      <c r="A18">
        <v>11232</v>
      </c>
      <c r="C18">
        <v>1420</v>
      </c>
      <c r="D18">
        <v>9875</v>
      </c>
      <c r="E18">
        <v>14232</v>
      </c>
      <c r="F18">
        <v>11232</v>
      </c>
      <c r="G18" s="6">
        <f t="shared" si="0"/>
        <v>3000</v>
      </c>
      <c r="I18">
        <v>214</v>
      </c>
      <c r="K18">
        <v>740.5</v>
      </c>
      <c r="L18" s="7">
        <v>5737.6891500000002</v>
      </c>
      <c r="U18">
        <v>224</v>
      </c>
      <c r="V18">
        <v>1401.6</v>
      </c>
      <c r="W18">
        <v>1831.7</v>
      </c>
      <c r="X18">
        <v>1615.4</v>
      </c>
      <c r="Y18">
        <v>1618.4</v>
      </c>
      <c r="AB18">
        <v>224</v>
      </c>
      <c r="AC18">
        <v>1354</v>
      </c>
      <c r="AD18">
        <v>1564</v>
      </c>
      <c r="AE18">
        <v>1462</v>
      </c>
      <c r="AF18">
        <v>6.82</v>
      </c>
    </row>
    <row r="19" spans="1:32">
      <c r="A19">
        <v>11535</v>
      </c>
      <c r="C19">
        <v>1450</v>
      </c>
      <c r="D19">
        <v>10154</v>
      </c>
      <c r="E19">
        <v>14679</v>
      </c>
      <c r="F19">
        <v>11535</v>
      </c>
      <c r="G19" s="6">
        <f t="shared" si="0"/>
        <v>3144</v>
      </c>
      <c r="I19">
        <v>224</v>
      </c>
      <c r="K19">
        <v>780.5</v>
      </c>
      <c r="L19" s="7">
        <v>6066.2611499999994</v>
      </c>
      <c r="U19">
        <v>238</v>
      </c>
      <c r="V19">
        <v>1520.3</v>
      </c>
      <c r="W19">
        <v>1947.9</v>
      </c>
      <c r="X19">
        <v>1736.7</v>
      </c>
      <c r="Y19">
        <v>1737.8</v>
      </c>
      <c r="AB19">
        <v>238</v>
      </c>
      <c r="AC19">
        <v>1439</v>
      </c>
      <c r="AD19">
        <v>1675</v>
      </c>
      <c r="AE19">
        <v>1557</v>
      </c>
      <c r="AF19">
        <v>6.82</v>
      </c>
    </row>
    <row r="20" spans="1:32">
      <c r="A20">
        <v>11787.5</v>
      </c>
      <c r="C20">
        <v>1475</v>
      </c>
      <c r="D20">
        <v>10346</v>
      </c>
      <c r="E20">
        <v>15052</v>
      </c>
      <c r="F20">
        <v>11787.5</v>
      </c>
      <c r="G20" s="6">
        <f t="shared" si="0"/>
        <v>3264.5</v>
      </c>
      <c r="I20">
        <v>238</v>
      </c>
      <c r="K20">
        <v>809.5</v>
      </c>
      <c r="L20" s="7">
        <v>6304.4758499999998</v>
      </c>
      <c r="U20">
        <v>245</v>
      </c>
      <c r="V20">
        <v>1574.2</v>
      </c>
      <c r="W20">
        <v>2007.6</v>
      </c>
      <c r="X20">
        <v>1796.4</v>
      </c>
      <c r="Y20">
        <v>1796.9</v>
      </c>
      <c r="AB20">
        <v>245</v>
      </c>
      <c r="AC20">
        <v>1479</v>
      </c>
      <c r="AD20">
        <v>1735</v>
      </c>
      <c r="AE20">
        <v>1605</v>
      </c>
      <c r="AF20">
        <v>6.82</v>
      </c>
    </row>
    <row r="21" spans="1:32">
      <c r="A21">
        <v>11939</v>
      </c>
      <c r="C21">
        <v>1490</v>
      </c>
      <c r="D21">
        <v>10462</v>
      </c>
      <c r="E21">
        <v>15276</v>
      </c>
      <c r="F21">
        <v>11939</v>
      </c>
      <c r="G21" s="6">
        <f t="shared" si="0"/>
        <v>3337</v>
      </c>
      <c r="I21">
        <v>245</v>
      </c>
      <c r="K21">
        <v>846.5</v>
      </c>
      <c r="L21" s="7">
        <v>6588.0318499999994</v>
      </c>
      <c r="U21">
        <v>253</v>
      </c>
      <c r="V21">
        <v>1648.3</v>
      </c>
      <c r="W21">
        <v>2069.5</v>
      </c>
      <c r="X21">
        <v>1866</v>
      </c>
      <c r="Y21">
        <v>1865.9</v>
      </c>
      <c r="AB21">
        <v>253</v>
      </c>
      <c r="AC21">
        <v>1526</v>
      </c>
      <c r="AD21">
        <v>1801</v>
      </c>
      <c r="AE21">
        <v>1660</v>
      </c>
      <c r="AF21">
        <v>6.82</v>
      </c>
    </row>
    <row r="22" spans="1:32">
      <c r="A22">
        <v>12040</v>
      </c>
      <c r="C22">
        <v>1500</v>
      </c>
      <c r="D22">
        <v>10538</v>
      </c>
      <c r="E22">
        <v>15425</v>
      </c>
      <c r="F22">
        <v>12040</v>
      </c>
      <c r="G22" s="6">
        <f t="shared" si="0"/>
        <v>3385</v>
      </c>
      <c r="I22">
        <v>253</v>
      </c>
      <c r="K22">
        <v>873.5</v>
      </c>
      <c r="L22" s="7">
        <v>6774.8961499999996</v>
      </c>
      <c r="U22">
        <v>260</v>
      </c>
      <c r="V22">
        <v>1708.1</v>
      </c>
      <c r="W22">
        <v>2124.4</v>
      </c>
      <c r="X22">
        <v>1926.5</v>
      </c>
      <c r="Y22">
        <v>1925.5</v>
      </c>
      <c r="AB22">
        <v>260</v>
      </c>
      <c r="AC22">
        <v>1566</v>
      </c>
      <c r="AD22">
        <v>1859</v>
      </c>
      <c r="AE22">
        <v>1708</v>
      </c>
      <c r="AF22">
        <v>8.41</v>
      </c>
    </row>
    <row r="23" spans="1:32">
      <c r="A23">
        <v>12469</v>
      </c>
      <c r="C23">
        <v>1530</v>
      </c>
      <c r="D23">
        <v>10769</v>
      </c>
      <c r="E23">
        <v>15872</v>
      </c>
      <c r="F23">
        <v>12469</v>
      </c>
      <c r="G23" s="6">
        <f t="shared" si="0"/>
        <v>3403</v>
      </c>
      <c r="I23">
        <v>260</v>
      </c>
      <c r="K23">
        <v>906.5</v>
      </c>
      <c r="L23" s="7">
        <v>7003.2858499999993</v>
      </c>
      <c r="U23">
        <v>270</v>
      </c>
      <c r="V23">
        <v>1798.5</v>
      </c>
      <c r="W23">
        <v>2202.8000000000002</v>
      </c>
      <c r="X23">
        <v>2013.5</v>
      </c>
      <c r="Y23">
        <v>2011.1</v>
      </c>
      <c r="AB23">
        <v>270</v>
      </c>
      <c r="AC23">
        <v>1669</v>
      </c>
      <c r="AD23">
        <v>1919</v>
      </c>
      <c r="AE23">
        <v>1792</v>
      </c>
      <c r="AF23">
        <v>8.41</v>
      </c>
    </row>
    <row r="24" spans="1:32">
      <c r="A24">
        <v>12612</v>
      </c>
      <c r="C24">
        <v>1540</v>
      </c>
      <c r="D24">
        <v>10846</v>
      </c>
      <c r="E24">
        <v>16021</v>
      </c>
      <c r="F24">
        <v>12612</v>
      </c>
      <c r="G24" s="6">
        <f t="shared" si="0"/>
        <v>3409</v>
      </c>
      <c r="I24">
        <v>270</v>
      </c>
      <c r="K24">
        <v>935.5</v>
      </c>
      <c r="L24" s="7">
        <v>7203.9919499999996</v>
      </c>
      <c r="U24">
        <v>285</v>
      </c>
      <c r="V24">
        <v>1944.3</v>
      </c>
      <c r="W24">
        <v>2308.8000000000002</v>
      </c>
      <c r="X24">
        <v>2141.6999999999998</v>
      </c>
      <c r="Y24">
        <v>2140.5</v>
      </c>
      <c r="AB24">
        <v>285</v>
      </c>
      <c r="AC24">
        <v>1811</v>
      </c>
      <c r="AD24">
        <v>2024</v>
      </c>
      <c r="AE24">
        <v>1918</v>
      </c>
      <c r="AF24">
        <v>8.41</v>
      </c>
    </row>
    <row r="25" spans="1:32">
      <c r="A25">
        <v>13041</v>
      </c>
      <c r="C25">
        <v>1570</v>
      </c>
      <c r="D25">
        <v>11077</v>
      </c>
      <c r="E25">
        <v>16469</v>
      </c>
      <c r="F25">
        <v>13041</v>
      </c>
      <c r="G25" s="6">
        <f t="shared" si="0"/>
        <v>3428</v>
      </c>
      <c r="I25">
        <v>285</v>
      </c>
      <c r="K25">
        <v>966.5</v>
      </c>
      <c r="L25" s="7">
        <v>7418.5398499999992</v>
      </c>
      <c r="U25">
        <v>295</v>
      </c>
      <c r="V25">
        <v>2050.3000000000002</v>
      </c>
      <c r="W25">
        <v>2373.3000000000002</v>
      </c>
      <c r="X25">
        <v>2227</v>
      </c>
      <c r="Y25">
        <v>2225.9</v>
      </c>
      <c r="AB25">
        <v>295</v>
      </c>
      <c r="AC25">
        <v>1902</v>
      </c>
      <c r="AD25">
        <v>2103</v>
      </c>
      <c r="AE25">
        <v>2002</v>
      </c>
      <c r="AF25">
        <v>8.41</v>
      </c>
    </row>
    <row r="26" spans="1:32">
      <c r="A26">
        <v>13327</v>
      </c>
      <c r="C26">
        <v>1590</v>
      </c>
      <c r="D26">
        <v>11231</v>
      </c>
      <c r="E26">
        <v>16767</v>
      </c>
      <c r="F26">
        <v>13327</v>
      </c>
      <c r="G26" s="6">
        <f t="shared" si="0"/>
        <v>3440</v>
      </c>
      <c r="I26">
        <v>295</v>
      </c>
      <c r="K26">
        <v>998.5</v>
      </c>
      <c r="L26" s="7">
        <v>7640.0086499999998</v>
      </c>
      <c r="U26">
        <v>305</v>
      </c>
      <c r="V26">
        <v>2153.1999999999998</v>
      </c>
      <c r="W26">
        <v>2447</v>
      </c>
      <c r="X26">
        <v>2311</v>
      </c>
      <c r="Y26">
        <v>2311.6</v>
      </c>
      <c r="AB26">
        <v>305</v>
      </c>
      <c r="AC26">
        <v>1971</v>
      </c>
      <c r="AD26">
        <v>2182</v>
      </c>
      <c r="AE26">
        <v>2086</v>
      </c>
      <c r="AF26">
        <v>8.41</v>
      </c>
    </row>
    <row r="27" spans="1:32">
      <c r="A27">
        <v>13470</v>
      </c>
      <c r="C27">
        <v>1600</v>
      </c>
      <c r="D27">
        <v>11308</v>
      </c>
      <c r="E27">
        <v>16916</v>
      </c>
      <c r="F27">
        <v>13470</v>
      </c>
      <c r="G27" s="6">
        <f t="shared" si="0"/>
        <v>3446</v>
      </c>
      <c r="I27">
        <v>305</v>
      </c>
      <c r="K27">
        <v>1030.5</v>
      </c>
      <c r="L27" s="7">
        <v>7859.42</v>
      </c>
      <c r="U27">
        <v>315</v>
      </c>
      <c r="V27">
        <v>2223.6</v>
      </c>
      <c r="W27">
        <v>2548.8000000000002</v>
      </c>
      <c r="X27">
        <v>2390.3000000000002</v>
      </c>
      <c r="Y27">
        <v>2391.4</v>
      </c>
      <c r="AB27">
        <v>315</v>
      </c>
      <c r="AC27">
        <v>2036</v>
      </c>
      <c r="AD27">
        <v>2269</v>
      </c>
      <c r="AE27">
        <v>2170</v>
      </c>
      <c r="AF27">
        <v>8.41</v>
      </c>
    </row>
    <row r="28" spans="1:32">
      <c r="A28">
        <v>13641.6</v>
      </c>
      <c r="C28">
        <v>1612</v>
      </c>
      <c r="D28">
        <v>11400</v>
      </c>
      <c r="E28">
        <v>17095</v>
      </c>
      <c r="F28">
        <v>13641.6</v>
      </c>
      <c r="G28" s="6">
        <f t="shared" si="0"/>
        <v>3453.3999999999996</v>
      </c>
      <c r="I28">
        <v>315</v>
      </c>
      <c r="K28">
        <v>1062.5</v>
      </c>
      <c r="L28" s="7">
        <v>8078.3</v>
      </c>
      <c r="U28">
        <v>325</v>
      </c>
      <c r="V28">
        <v>2294.1999999999998</v>
      </c>
      <c r="W28">
        <v>2643.8</v>
      </c>
      <c r="X28">
        <v>2471.6</v>
      </c>
      <c r="Y28">
        <v>2473.3000000000002</v>
      </c>
      <c r="AB28">
        <v>325</v>
      </c>
      <c r="AC28">
        <v>2105</v>
      </c>
      <c r="AD28">
        <v>2360</v>
      </c>
      <c r="AE28">
        <v>2255</v>
      </c>
      <c r="AF28">
        <v>8.66</v>
      </c>
    </row>
    <row r="29" spans="1:32">
      <c r="A29">
        <v>13827.5</v>
      </c>
      <c r="C29">
        <v>1625</v>
      </c>
      <c r="D29">
        <v>11500</v>
      </c>
      <c r="E29">
        <v>17289</v>
      </c>
      <c r="F29">
        <v>13827.5</v>
      </c>
      <c r="G29" s="6">
        <f t="shared" si="0"/>
        <v>3461.5</v>
      </c>
      <c r="I29">
        <v>325</v>
      </c>
      <c r="K29">
        <v>1094.5</v>
      </c>
      <c r="L29" s="7">
        <v>8297.18</v>
      </c>
      <c r="U29">
        <v>333</v>
      </c>
      <c r="V29">
        <v>2352.8000000000002</v>
      </c>
      <c r="W29">
        <v>2712.2</v>
      </c>
      <c r="X29">
        <v>2537.3000000000002</v>
      </c>
      <c r="Y29">
        <v>2537.3000000000002</v>
      </c>
      <c r="AB29">
        <v>333</v>
      </c>
      <c r="AC29">
        <v>2178</v>
      </c>
      <c r="AD29">
        <v>2428</v>
      </c>
      <c r="AE29">
        <v>2324</v>
      </c>
      <c r="AF29">
        <v>8.66</v>
      </c>
    </row>
    <row r="30" spans="1:32">
      <c r="I30">
        <v>333</v>
      </c>
      <c r="K30">
        <v>1126.5</v>
      </c>
      <c r="L30" s="7">
        <v>8516.06</v>
      </c>
      <c r="U30">
        <v>345</v>
      </c>
      <c r="V30">
        <v>2436.5</v>
      </c>
      <c r="W30">
        <v>2822.8</v>
      </c>
      <c r="X30">
        <v>2632.5</v>
      </c>
      <c r="Y30">
        <v>2634.1</v>
      </c>
      <c r="AB30">
        <v>345</v>
      </c>
      <c r="AC30">
        <v>2287</v>
      </c>
      <c r="AD30">
        <v>2527</v>
      </c>
      <c r="AE30">
        <v>2428</v>
      </c>
      <c r="AF30">
        <v>8.66</v>
      </c>
    </row>
    <row r="31" spans="1:32">
      <c r="I31">
        <v>345</v>
      </c>
      <c r="K31">
        <v>1158.5</v>
      </c>
      <c r="L31" s="7">
        <v>8793.3906499999994</v>
      </c>
      <c r="U31">
        <v>355</v>
      </c>
      <c r="V31">
        <v>2515.8000000000002</v>
      </c>
      <c r="W31">
        <v>2901.5</v>
      </c>
      <c r="X31">
        <v>2714.6</v>
      </c>
      <c r="Y31">
        <v>2715.3</v>
      </c>
      <c r="AB31">
        <v>355</v>
      </c>
      <c r="AC31">
        <v>2377</v>
      </c>
      <c r="AD31">
        <v>2616</v>
      </c>
      <c r="AE31">
        <v>2515</v>
      </c>
      <c r="AF31">
        <v>8.66</v>
      </c>
    </row>
    <row r="32" spans="1:32">
      <c r="I32">
        <v>355</v>
      </c>
      <c r="K32">
        <v>1190.5</v>
      </c>
      <c r="L32" s="7">
        <v>9077.8354500000005</v>
      </c>
      <c r="U32">
        <v>364</v>
      </c>
      <c r="V32">
        <v>2592.6</v>
      </c>
      <c r="W32">
        <v>2970</v>
      </c>
      <c r="X32">
        <v>2788.2</v>
      </c>
      <c r="Y32">
        <v>2788.6</v>
      </c>
      <c r="AB32">
        <v>364</v>
      </c>
      <c r="AC32">
        <v>2457</v>
      </c>
      <c r="AD32">
        <v>2696</v>
      </c>
      <c r="AE32">
        <v>2593</v>
      </c>
      <c r="AF32">
        <v>8.66</v>
      </c>
    </row>
    <row r="33" spans="9:32">
      <c r="I33">
        <v>364</v>
      </c>
      <c r="K33">
        <v>1210.5</v>
      </c>
      <c r="L33" s="7">
        <v>9255.6134500000007</v>
      </c>
      <c r="U33">
        <v>374</v>
      </c>
      <c r="V33">
        <v>2675.1</v>
      </c>
      <c r="W33">
        <v>3047.8</v>
      </c>
      <c r="X33">
        <v>2872.4</v>
      </c>
      <c r="Y33">
        <v>2870.7</v>
      </c>
      <c r="AB33">
        <v>374</v>
      </c>
      <c r="AC33">
        <v>2545</v>
      </c>
      <c r="AD33">
        <v>2782</v>
      </c>
      <c r="AE33">
        <v>2680</v>
      </c>
      <c r="AF33">
        <v>8.66</v>
      </c>
    </row>
    <row r="34" spans="9:32">
      <c r="I34">
        <v>374</v>
      </c>
      <c r="K34">
        <v>1218.5</v>
      </c>
      <c r="L34" s="7">
        <v>9326.7246500000001</v>
      </c>
      <c r="U34">
        <v>384</v>
      </c>
      <c r="V34">
        <v>2761.8</v>
      </c>
      <c r="W34">
        <v>3117.1</v>
      </c>
      <c r="X34">
        <v>2953.1</v>
      </c>
      <c r="Y34">
        <v>2951.6</v>
      </c>
      <c r="AB34">
        <v>384</v>
      </c>
      <c r="AC34">
        <v>2633</v>
      </c>
      <c r="AD34">
        <v>2869</v>
      </c>
      <c r="AE34">
        <v>2766</v>
      </c>
      <c r="AF34">
        <v>8.66</v>
      </c>
    </row>
    <row r="35" spans="9:32">
      <c r="I35">
        <v>384</v>
      </c>
      <c r="K35">
        <v>1220.5</v>
      </c>
      <c r="L35" s="7">
        <v>9344.50245</v>
      </c>
      <c r="U35">
        <v>395</v>
      </c>
      <c r="V35">
        <v>2861.9</v>
      </c>
      <c r="W35">
        <v>3196.2</v>
      </c>
      <c r="X35">
        <v>3039.6</v>
      </c>
      <c r="Y35">
        <v>3039.5</v>
      </c>
      <c r="AB35">
        <v>395</v>
      </c>
      <c r="AC35">
        <v>2732</v>
      </c>
      <c r="AD35">
        <v>2965</v>
      </c>
      <c r="AE35">
        <v>2862</v>
      </c>
      <c r="AF35">
        <v>8.66</v>
      </c>
    </row>
    <row r="36" spans="9:32">
      <c r="I36">
        <v>395</v>
      </c>
      <c r="K36">
        <v>1223.5</v>
      </c>
      <c r="L36" s="7">
        <v>9371.1691499999997</v>
      </c>
      <c r="U36">
        <v>404</v>
      </c>
      <c r="V36">
        <v>2951.7</v>
      </c>
      <c r="W36">
        <v>3252.9</v>
      </c>
      <c r="X36">
        <v>3112.7</v>
      </c>
      <c r="Y36">
        <v>3112.1</v>
      </c>
      <c r="AB36">
        <v>404</v>
      </c>
      <c r="AC36">
        <v>2810</v>
      </c>
      <c r="AD36">
        <v>3044</v>
      </c>
      <c r="AE36">
        <v>2940</v>
      </c>
      <c r="AF36">
        <v>8.66</v>
      </c>
    </row>
    <row r="37" spans="9:32">
      <c r="I37">
        <v>404</v>
      </c>
      <c r="K37">
        <v>1234.5</v>
      </c>
      <c r="L37" s="7">
        <v>9468.9470500000007</v>
      </c>
      <c r="U37">
        <v>414</v>
      </c>
      <c r="V37">
        <v>3059</v>
      </c>
      <c r="W37">
        <v>3317.4</v>
      </c>
      <c r="X37">
        <v>3193.1</v>
      </c>
      <c r="Y37">
        <v>3193.7</v>
      </c>
      <c r="AB37">
        <v>414</v>
      </c>
      <c r="AC37">
        <v>2899</v>
      </c>
      <c r="AD37">
        <v>3131</v>
      </c>
      <c r="AE37">
        <v>3026</v>
      </c>
      <c r="AF37">
        <v>8.66</v>
      </c>
    </row>
    <row r="38" spans="9:32">
      <c r="I38">
        <v>414</v>
      </c>
      <c r="K38">
        <v>1242.5</v>
      </c>
      <c r="L38" s="7">
        <v>9542.566499999999</v>
      </c>
      <c r="U38">
        <v>423</v>
      </c>
      <c r="V38">
        <v>3120.6</v>
      </c>
      <c r="W38">
        <v>3391.1</v>
      </c>
      <c r="X38">
        <v>3258.8</v>
      </c>
      <c r="Y38">
        <v>3260.3</v>
      </c>
      <c r="AB38">
        <v>423</v>
      </c>
      <c r="AC38">
        <v>2980</v>
      </c>
      <c r="AD38">
        <v>3212</v>
      </c>
      <c r="AE38">
        <v>3104</v>
      </c>
      <c r="AF38">
        <v>8.66</v>
      </c>
    </row>
    <row r="39" spans="9:32">
      <c r="I39">
        <v>423</v>
      </c>
      <c r="K39">
        <v>1250.5</v>
      </c>
      <c r="L39" s="7">
        <v>9618.0689000000002</v>
      </c>
      <c r="U39">
        <v>434</v>
      </c>
      <c r="V39">
        <v>3186.3</v>
      </c>
      <c r="W39">
        <v>3489.9</v>
      </c>
      <c r="X39">
        <v>3337.5</v>
      </c>
      <c r="Y39">
        <v>3340.9</v>
      </c>
      <c r="AB39">
        <v>434</v>
      </c>
      <c r="AC39">
        <v>3075</v>
      </c>
      <c r="AD39">
        <v>3309</v>
      </c>
      <c r="AE39">
        <v>3200</v>
      </c>
      <c r="AF39">
        <v>8.66</v>
      </c>
    </row>
    <row r="40" spans="9:32">
      <c r="I40">
        <v>434</v>
      </c>
      <c r="K40">
        <v>1255.5</v>
      </c>
      <c r="L40" s="7">
        <v>9665.2578999999987</v>
      </c>
      <c r="U40">
        <v>444</v>
      </c>
      <c r="V40">
        <v>3248.5</v>
      </c>
      <c r="W40">
        <v>3573.6</v>
      </c>
      <c r="X40">
        <v>3410.8</v>
      </c>
      <c r="Y40">
        <v>3413.6</v>
      </c>
      <c r="AB40">
        <v>444</v>
      </c>
      <c r="AC40">
        <v>3160</v>
      </c>
      <c r="AD40">
        <v>3399</v>
      </c>
      <c r="AE40">
        <v>3286</v>
      </c>
      <c r="AF40">
        <v>8.66</v>
      </c>
    </row>
    <row r="41" spans="9:32">
      <c r="I41">
        <v>444</v>
      </c>
      <c r="K41">
        <v>1265.5</v>
      </c>
      <c r="L41" s="7">
        <v>9759.6358999999993</v>
      </c>
      <c r="U41">
        <v>455</v>
      </c>
      <c r="V41">
        <v>3322.2</v>
      </c>
      <c r="W41">
        <v>3661.5</v>
      </c>
      <c r="X41">
        <v>3491.9</v>
      </c>
      <c r="Y41">
        <v>3494.5</v>
      </c>
      <c r="AB41">
        <v>455</v>
      </c>
      <c r="AC41">
        <v>3252</v>
      </c>
      <c r="AD41">
        <v>3497</v>
      </c>
      <c r="AE41">
        <v>3382</v>
      </c>
      <c r="AF41">
        <v>8.66</v>
      </c>
    </row>
    <row r="42" spans="9:32">
      <c r="I42">
        <v>455</v>
      </c>
      <c r="K42">
        <v>1274.5</v>
      </c>
      <c r="L42" s="7">
        <v>9844.5761000000002</v>
      </c>
      <c r="U42">
        <v>464</v>
      </c>
      <c r="V42">
        <v>3386.4</v>
      </c>
      <c r="W42">
        <v>3724.9</v>
      </c>
      <c r="X42">
        <v>3559</v>
      </c>
      <c r="Y42">
        <v>3560.1</v>
      </c>
      <c r="AB42">
        <v>464</v>
      </c>
      <c r="AC42">
        <v>3327</v>
      </c>
      <c r="AD42">
        <v>3575</v>
      </c>
      <c r="AE42">
        <v>3460</v>
      </c>
      <c r="AF42">
        <v>8.66</v>
      </c>
    </row>
    <row r="43" spans="9:32">
      <c r="I43">
        <v>464</v>
      </c>
      <c r="K43">
        <v>1284.5</v>
      </c>
      <c r="L43" s="7">
        <v>9938.954099999999</v>
      </c>
      <c r="U43">
        <v>484</v>
      </c>
      <c r="V43">
        <v>3536.3</v>
      </c>
      <c r="W43">
        <v>3859.8</v>
      </c>
      <c r="X43">
        <v>3702.3</v>
      </c>
      <c r="Y43">
        <v>3703.6</v>
      </c>
      <c r="AB43">
        <v>484</v>
      </c>
      <c r="AC43">
        <v>3493</v>
      </c>
      <c r="AD43">
        <v>3751</v>
      </c>
      <c r="AE43">
        <v>3633</v>
      </c>
      <c r="AF43">
        <v>8.66</v>
      </c>
    </row>
    <row r="44" spans="9:32">
      <c r="I44">
        <v>484</v>
      </c>
      <c r="K44">
        <v>1286.5</v>
      </c>
      <c r="L44" s="7">
        <v>9957.8297000000002</v>
      </c>
      <c r="U44">
        <v>494</v>
      </c>
      <c r="V44">
        <v>3618.6</v>
      </c>
      <c r="W44">
        <v>3920.2</v>
      </c>
      <c r="X44">
        <v>3775.8</v>
      </c>
      <c r="Y44">
        <v>3776.5</v>
      </c>
      <c r="AB44">
        <v>494</v>
      </c>
      <c r="AC44">
        <v>3575</v>
      </c>
      <c r="AD44">
        <v>3841</v>
      </c>
      <c r="AE44">
        <v>3719</v>
      </c>
      <c r="AF44">
        <v>8.66</v>
      </c>
    </row>
    <row r="45" spans="9:32">
      <c r="I45">
        <v>494</v>
      </c>
      <c r="K45">
        <v>1295.5</v>
      </c>
      <c r="L45" s="7">
        <v>10042.769899999999</v>
      </c>
      <c r="U45">
        <v>504</v>
      </c>
      <c r="V45">
        <v>3706</v>
      </c>
      <c r="W45">
        <v>3983.1</v>
      </c>
      <c r="X45">
        <v>3848.4</v>
      </c>
      <c r="Y45">
        <v>3849.7</v>
      </c>
      <c r="AB45">
        <v>504</v>
      </c>
      <c r="AC45">
        <v>3656</v>
      </c>
      <c r="AD45">
        <v>3932</v>
      </c>
      <c r="AE45">
        <v>3806</v>
      </c>
      <c r="AF45">
        <v>8.66</v>
      </c>
    </row>
    <row r="46" spans="9:32">
      <c r="I46">
        <v>504</v>
      </c>
      <c r="K46">
        <v>1304.5</v>
      </c>
      <c r="L46" s="7">
        <v>10127.7101</v>
      </c>
      <c r="U46">
        <v>514</v>
      </c>
      <c r="V46">
        <v>3769.5</v>
      </c>
      <c r="W46">
        <v>4070.8</v>
      </c>
      <c r="X46">
        <v>3921</v>
      </c>
      <c r="Y46">
        <v>3923.2</v>
      </c>
      <c r="AB46">
        <v>514</v>
      </c>
      <c r="AC46">
        <v>3738</v>
      </c>
      <c r="AD46">
        <v>4022</v>
      </c>
      <c r="AE46">
        <v>3893</v>
      </c>
      <c r="AF46">
        <v>8.66</v>
      </c>
    </row>
    <row r="47" spans="9:32">
      <c r="I47">
        <v>514</v>
      </c>
      <c r="K47">
        <v>1312.5</v>
      </c>
      <c r="L47" s="7">
        <v>10203.2125</v>
      </c>
      <c r="U47">
        <v>524</v>
      </c>
      <c r="V47">
        <v>3831.5</v>
      </c>
      <c r="W47">
        <v>4155.7</v>
      </c>
      <c r="X47">
        <v>3992.1</v>
      </c>
      <c r="Y47">
        <v>3994</v>
      </c>
      <c r="AB47">
        <v>524</v>
      </c>
      <c r="AC47">
        <v>3818</v>
      </c>
      <c r="AD47">
        <v>4112</v>
      </c>
      <c r="AE47">
        <v>3979</v>
      </c>
      <c r="AF47">
        <v>8.66</v>
      </c>
    </row>
    <row r="48" spans="9:32">
      <c r="I48">
        <v>524</v>
      </c>
      <c r="K48">
        <v>1319.5</v>
      </c>
      <c r="L48" s="7">
        <v>10269.277099999999</v>
      </c>
      <c r="U48">
        <v>534</v>
      </c>
      <c r="V48">
        <v>3899.7</v>
      </c>
      <c r="W48">
        <v>4233.6000000000004</v>
      </c>
      <c r="X48">
        <v>4064.7</v>
      </c>
      <c r="Y48">
        <v>4067.4</v>
      </c>
      <c r="AB48">
        <v>534</v>
      </c>
      <c r="AC48">
        <v>3899</v>
      </c>
      <c r="AD48">
        <v>4201</v>
      </c>
      <c r="AE48">
        <v>4066</v>
      </c>
      <c r="AF48">
        <v>8.66</v>
      </c>
    </row>
    <row r="49" spans="9:32">
      <c r="I49">
        <v>534</v>
      </c>
      <c r="K49">
        <v>1330.5</v>
      </c>
      <c r="L49" s="7">
        <v>10373.0929</v>
      </c>
      <c r="U49">
        <v>545</v>
      </c>
      <c r="V49">
        <v>3973.8</v>
      </c>
      <c r="W49">
        <v>4320</v>
      </c>
      <c r="X49">
        <v>4141.8999999999996</v>
      </c>
      <c r="Y49">
        <v>4146</v>
      </c>
      <c r="AB49">
        <v>545</v>
      </c>
      <c r="AC49">
        <v>3990</v>
      </c>
      <c r="AD49">
        <v>4301</v>
      </c>
      <c r="AE49">
        <v>4161</v>
      </c>
      <c r="AF49">
        <v>8.66</v>
      </c>
    </row>
    <row r="50" spans="9:32">
      <c r="I50">
        <v>545</v>
      </c>
      <c r="K50">
        <v>1344.5</v>
      </c>
      <c r="L50" s="7">
        <v>10505.222099999999</v>
      </c>
      <c r="U50">
        <v>554</v>
      </c>
      <c r="V50">
        <v>4040.4</v>
      </c>
      <c r="W50">
        <v>4384.8</v>
      </c>
      <c r="X50">
        <v>4205.8999999999996</v>
      </c>
      <c r="Y50">
        <v>4210.1000000000004</v>
      </c>
      <c r="AB50">
        <v>554</v>
      </c>
      <c r="AC50">
        <v>4064</v>
      </c>
      <c r="AD50">
        <v>4382</v>
      </c>
      <c r="AE50">
        <v>4239</v>
      </c>
      <c r="AF50">
        <v>8.66</v>
      </c>
    </row>
    <row r="51" spans="9:32">
      <c r="I51">
        <v>554</v>
      </c>
      <c r="K51">
        <v>1351.5</v>
      </c>
      <c r="L51" s="7">
        <v>10571.286699999999</v>
      </c>
      <c r="U51">
        <v>564</v>
      </c>
      <c r="V51">
        <v>4121.7</v>
      </c>
      <c r="W51">
        <v>4453.6000000000004</v>
      </c>
      <c r="X51">
        <v>4276.1000000000004</v>
      </c>
      <c r="Y51">
        <v>4282.2</v>
      </c>
      <c r="AB51">
        <v>564</v>
      </c>
      <c r="AC51">
        <v>4143</v>
      </c>
      <c r="AD51">
        <v>4473</v>
      </c>
      <c r="AE51">
        <v>4326</v>
      </c>
      <c r="AF51">
        <v>8.66</v>
      </c>
    </row>
    <row r="52" spans="9:32">
      <c r="I52">
        <v>564</v>
      </c>
      <c r="K52">
        <v>1363.5</v>
      </c>
      <c r="L52" s="7">
        <v>10684.540299999999</v>
      </c>
      <c r="U52">
        <v>574</v>
      </c>
      <c r="V52">
        <v>4199.1000000000004</v>
      </c>
      <c r="W52">
        <v>4534.8999999999996</v>
      </c>
      <c r="X52">
        <v>4353.7</v>
      </c>
      <c r="Y52">
        <v>4359.7</v>
      </c>
      <c r="AB52">
        <v>574</v>
      </c>
      <c r="AC52">
        <v>4224</v>
      </c>
      <c r="AD52">
        <v>4563</v>
      </c>
      <c r="AE52">
        <v>4413</v>
      </c>
      <c r="AF52">
        <v>8.66</v>
      </c>
    </row>
    <row r="53" spans="9:32">
      <c r="I53">
        <v>574</v>
      </c>
      <c r="K53">
        <v>1378.5</v>
      </c>
      <c r="L53" s="7">
        <v>10826.1073</v>
      </c>
      <c r="U53">
        <v>585</v>
      </c>
      <c r="V53">
        <v>4273.3</v>
      </c>
      <c r="W53">
        <v>4628.6000000000004</v>
      </c>
      <c r="X53">
        <v>4444.6000000000004</v>
      </c>
      <c r="Y53">
        <v>4448.6000000000004</v>
      </c>
      <c r="AB53">
        <v>585</v>
      </c>
      <c r="AC53">
        <v>4314</v>
      </c>
      <c r="AD53">
        <v>4664</v>
      </c>
      <c r="AE53">
        <v>4508</v>
      </c>
      <c r="AF53">
        <v>8.66</v>
      </c>
    </row>
    <row r="54" spans="9:32">
      <c r="I54">
        <v>585</v>
      </c>
      <c r="K54">
        <v>1383.5</v>
      </c>
      <c r="L54" s="7">
        <v>10873.2963</v>
      </c>
      <c r="U54">
        <v>594</v>
      </c>
      <c r="V54">
        <v>4345.7</v>
      </c>
      <c r="W54">
        <v>4702.2</v>
      </c>
      <c r="X54">
        <v>4518.3</v>
      </c>
      <c r="Y54">
        <v>4521.3999999999996</v>
      </c>
      <c r="AB54">
        <v>594</v>
      </c>
      <c r="AC54">
        <v>4388</v>
      </c>
      <c r="AD54">
        <v>4747</v>
      </c>
      <c r="AE54">
        <v>4586</v>
      </c>
      <c r="AF54">
        <v>8.66</v>
      </c>
    </row>
    <row r="55" spans="9:32">
      <c r="I55">
        <v>594</v>
      </c>
      <c r="K55">
        <v>1394.5</v>
      </c>
      <c r="L55" s="7">
        <v>10977.1121</v>
      </c>
      <c r="U55">
        <v>604</v>
      </c>
      <c r="V55">
        <v>4426.7</v>
      </c>
      <c r="W55">
        <v>4785.3999999999996</v>
      </c>
      <c r="X55">
        <v>4599.3999999999996</v>
      </c>
      <c r="Y55">
        <v>4602.6000000000004</v>
      </c>
      <c r="AB55">
        <v>604</v>
      </c>
      <c r="AC55">
        <v>4469</v>
      </c>
      <c r="AD55">
        <v>4835</v>
      </c>
      <c r="AE55">
        <v>4671</v>
      </c>
      <c r="AF55">
        <v>7.83</v>
      </c>
    </row>
    <row r="56" spans="9:32">
      <c r="I56">
        <v>604</v>
      </c>
      <c r="K56">
        <v>1402.5</v>
      </c>
      <c r="L56" s="7">
        <v>11052.6145</v>
      </c>
      <c r="U56">
        <v>614</v>
      </c>
      <c r="V56">
        <v>4517</v>
      </c>
      <c r="W56">
        <v>4867.2</v>
      </c>
      <c r="X56">
        <v>4679.7</v>
      </c>
      <c r="Y56">
        <v>4684.3</v>
      </c>
      <c r="AB56">
        <v>614</v>
      </c>
      <c r="AC56">
        <v>4553</v>
      </c>
      <c r="AD56">
        <v>4907</v>
      </c>
      <c r="AE56">
        <v>4749</v>
      </c>
      <c r="AF56">
        <v>7.83</v>
      </c>
    </row>
    <row r="57" spans="9:32">
      <c r="I57">
        <v>614</v>
      </c>
      <c r="K57">
        <v>1410.5</v>
      </c>
      <c r="L57" s="7">
        <v>11128.116899999999</v>
      </c>
      <c r="U57">
        <v>623</v>
      </c>
      <c r="V57">
        <v>4599.3</v>
      </c>
      <c r="W57">
        <v>4945.6000000000004</v>
      </c>
      <c r="X57">
        <v>4751.6000000000004</v>
      </c>
      <c r="Y57">
        <v>4759.1000000000004</v>
      </c>
      <c r="AB57">
        <v>623</v>
      </c>
      <c r="AC57">
        <v>4632</v>
      </c>
      <c r="AD57">
        <v>4972</v>
      </c>
      <c r="AE57">
        <v>4820</v>
      </c>
      <c r="AF57">
        <v>7.83</v>
      </c>
    </row>
    <row r="58" spans="9:32">
      <c r="I58">
        <v>623</v>
      </c>
      <c r="K58">
        <v>1415.5</v>
      </c>
      <c r="L58" s="7">
        <v>11175.305899999999</v>
      </c>
      <c r="U58">
        <v>634</v>
      </c>
      <c r="V58">
        <v>4683.3</v>
      </c>
      <c r="W58">
        <v>5065.2</v>
      </c>
      <c r="X58">
        <v>4849.8999999999996</v>
      </c>
      <c r="Y58">
        <v>4858.6000000000004</v>
      </c>
      <c r="AB58">
        <v>634</v>
      </c>
      <c r="AC58">
        <v>4729</v>
      </c>
      <c r="AD58">
        <v>5054</v>
      </c>
      <c r="AE58">
        <v>4906</v>
      </c>
      <c r="AF58">
        <v>7.83</v>
      </c>
    </row>
    <row r="59" spans="9:32">
      <c r="I59">
        <v>634</v>
      </c>
      <c r="K59">
        <v>1424.5</v>
      </c>
      <c r="L59" s="7">
        <v>11260.246099999998</v>
      </c>
      <c r="U59">
        <v>644</v>
      </c>
      <c r="V59">
        <v>4755.3999999999996</v>
      </c>
      <c r="W59">
        <v>5174.3999999999996</v>
      </c>
      <c r="X59">
        <v>4944</v>
      </c>
      <c r="Y59">
        <v>4951.8</v>
      </c>
      <c r="AB59">
        <v>644</v>
      </c>
      <c r="AC59">
        <v>4816</v>
      </c>
      <c r="AD59">
        <v>5130</v>
      </c>
      <c r="AE59">
        <v>4984</v>
      </c>
      <c r="AF59">
        <v>7.83</v>
      </c>
    </row>
    <row r="60" spans="9:32">
      <c r="I60">
        <v>644</v>
      </c>
      <c r="K60">
        <v>1429</v>
      </c>
      <c r="L60" s="7">
        <v>11302.716199999999</v>
      </c>
      <c r="U60">
        <v>654</v>
      </c>
      <c r="V60">
        <v>4830.8</v>
      </c>
      <c r="W60">
        <v>5282.1</v>
      </c>
      <c r="X60">
        <v>5036.5</v>
      </c>
      <c r="Y60">
        <v>5043.8</v>
      </c>
      <c r="AB60">
        <v>654</v>
      </c>
      <c r="AC60">
        <v>4898</v>
      </c>
      <c r="AD60">
        <v>5203</v>
      </c>
      <c r="AE60">
        <v>5062</v>
      </c>
      <c r="AF60">
        <v>7.83</v>
      </c>
    </row>
    <row r="61" spans="9:32">
      <c r="I61">
        <v>654</v>
      </c>
      <c r="K61">
        <v>1439</v>
      </c>
      <c r="L61" s="7">
        <v>11397.0942</v>
      </c>
      <c r="U61">
        <v>665</v>
      </c>
      <c r="V61">
        <v>4917.8999999999996</v>
      </c>
      <c r="W61">
        <v>5396.4</v>
      </c>
      <c r="X61">
        <v>5139.8</v>
      </c>
      <c r="Y61">
        <v>5146.6000000000004</v>
      </c>
      <c r="AB61">
        <v>665</v>
      </c>
      <c r="AC61">
        <v>4992</v>
      </c>
      <c r="AD61">
        <v>5285</v>
      </c>
      <c r="AE61">
        <v>5148</v>
      </c>
      <c r="AF61">
        <v>7.83</v>
      </c>
    </row>
    <row r="62" spans="9:32">
      <c r="I62">
        <v>665</v>
      </c>
      <c r="K62">
        <v>1445.5</v>
      </c>
      <c r="L62" s="7">
        <v>11458.439899999999</v>
      </c>
      <c r="U62">
        <v>675</v>
      </c>
      <c r="V62">
        <v>4992.7</v>
      </c>
      <c r="W62">
        <v>5499.7</v>
      </c>
      <c r="X62">
        <v>5233.3</v>
      </c>
      <c r="Y62">
        <v>5239.1000000000004</v>
      </c>
      <c r="AB62">
        <v>675</v>
      </c>
      <c r="AC62">
        <v>5074</v>
      </c>
      <c r="AD62">
        <v>5363</v>
      </c>
      <c r="AE62">
        <v>5227</v>
      </c>
      <c r="AF62">
        <v>7.83</v>
      </c>
    </row>
    <row r="63" spans="9:32">
      <c r="I63">
        <v>675</v>
      </c>
      <c r="K63">
        <v>1460.5</v>
      </c>
      <c r="L63" s="7">
        <v>11600.006899999998</v>
      </c>
      <c r="U63">
        <v>698</v>
      </c>
      <c r="V63">
        <v>5190.3999999999996</v>
      </c>
      <c r="W63">
        <v>5727.2</v>
      </c>
      <c r="X63">
        <v>5450.4</v>
      </c>
      <c r="Y63">
        <v>5453.6</v>
      </c>
      <c r="AB63">
        <v>698</v>
      </c>
      <c r="AC63">
        <v>5261</v>
      </c>
      <c r="AD63">
        <v>5544</v>
      </c>
      <c r="AE63">
        <v>5407</v>
      </c>
      <c r="AF63">
        <v>7.83</v>
      </c>
    </row>
    <row r="64" spans="9:32">
      <c r="I64">
        <v>698</v>
      </c>
      <c r="K64">
        <v>1472.5</v>
      </c>
      <c r="L64" s="7">
        <v>11713.260499999999</v>
      </c>
      <c r="U64">
        <v>708</v>
      </c>
      <c r="V64">
        <v>5275.4</v>
      </c>
      <c r="W64">
        <v>5818.1</v>
      </c>
      <c r="X64">
        <v>5543.5</v>
      </c>
      <c r="Y64">
        <v>5546.6</v>
      </c>
      <c r="AB64">
        <v>708</v>
      </c>
      <c r="AC64">
        <v>5343</v>
      </c>
      <c r="AD64">
        <v>5623</v>
      </c>
      <c r="AE64">
        <v>5485</v>
      </c>
      <c r="AF64">
        <v>7.83</v>
      </c>
    </row>
    <row r="65" spans="9:32">
      <c r="I65">
        <v>708</v>
      </c>
      <c r="K65">
        <v>1502.5</v>
      </c>
      <c r="L65" s="7">
        <v>12071.815000000001</v>
      </c>
      <c r="U65">
        <v>737</v>
      </c>
      <c r="V65">
        <v>5547.9</v>
      </c>
      <c r="W65">
        <v>6089.2</v>
      </c>
      <c r="X65">
        <v>5813.3</v>
      </c>
      <c r="Y65">
        <v>5815.8</v>
      </c>
      <c r="AB65">
        <v>737</v>
      </c>
      <c r="AC65">
        <v>5569</v>
      </c>
      <c r="AD65">
        <v>5863</v>
      </c>
      <c r="AE65">
        <v>5712</v>
      </c>
      <c r="AF65">
        <v>7.83</v>
      </c>
    </row>
    <row r="66" spans="9:32">
      <c r="I66">
        <v>737</v>
      </c>
      <c r="K66">
        <v>1511.5</v>
      </c>
      <c r="L66" s="7">
        <v>12200.389000000001</v>
      </c>
      <c r="U66">
        <v>749</v>
      </c>
      <c r="V66">
        <v>5668.2</v>
      </c>
      <c r="W66">
        <v>6204.1</v>
      </c>
      <c r="X66">
        <v>5927.7</v>
      </c>
      <c r="Y66">
        <v>5928.5</v>
      </c>
      <c r="AB66">
        <v>749</v>
      </c>
      <c r="AC66">
        <v>5660</v>
      </c>
      <c r="AD66">
        <v>5958</v>
      </c>
      <c r="AE66">
        <v>5806</v>
      </c>
      <c r="AF66">
        <v>7.83</v>
      </c>
    </row>
    <row r="67" spans="9:32">
      <c r="I67">
        <v>749</v>
      </c>
      <c r="K67">
        <v>1530.5</v>
      </c>
      <c r="L67" s="7">
        <v>12471.822999999999</v>
      </c>
      <c r="U67">
        <v>759</v>
      </c>
      <c r="V67">
        <v>5749.5</v>
      </c>
      <c r="W67">
        <v>6329.3</v>
      </c>
      <c r="X67">
        <v>6022.7</v>
      </c>
      <c r="Y67">
        <v>6028.4</v>
      </c>
      <c r="AB67">
        <v>759</v>
      </c>
      <c r="AC67">
        <v>5740</v>
      </c>
      <c r="AD67">
        <v>6043</v>
      </c>
      <c r="AE67">
        <v>5884</v>
      </c>
      <c r="AF67">
        <v>7.83</v>
      </c>
    </row>
    <row r="68" spans="9:32">
      <c r="I68">
        <v>759</v>
      </c>
      <c r="K68">
        <v>1543.5</v>
      </c>
      <c r="L68" s="7">
        <v>12657.540999999999</v>
      </c>
      <c r="U68">
        <v>769</v>
      </c>
      <c r="V68">
        <v>5831</v>
      </c>
      <c r="W68">
        <v>6451.6</v>
      </c>
      <c r="X68">
        <v>6121.8</v>
      </c>
      <c r="Y68">
        <v>6128.4</v>
      </c>
      <c r="AB68">
        <v>769</v>
      </c>
      <c r="AC68">
        <v>5817</v>
      </c>
      <c r="AD68">
        <v>6132</v>
      </c>
      <c r="AE68">
        <v>5962</v>
      </c>
      <c r="AF68">
        <v>7.83</v>
      </c>
    </row>
    <row r="69" spans="9:32">
      <c r="I69">
        <v>769</v>
      </c>
      <c r="K69">
        <v>1550.5</v>
      </c>
      <c r="L69" s="7">
        <v>12757.543</v>
      </c>
      <c r="U69">
        <v>789</v>
      </c>
      <c r="V69">
        <v>6001</v>
      </c>
      <c r="W69">
        <v>6699.9</v>
      </c>
      <c r="X69">
        <v>6322.5</v>
      </c>
      <c r="Y69">
        <v>6333.2</v>
      </c>
      <c r="AB69">
        <v>789</v>
      </c>
      <c r="AC69">
        <v>5957</v>
      </c>
      <c r="AD69">
        <v>6306</v>
      </c>
      <c r="AE69">
        <v>6119</v>
      </c>
      <c r="AF69">
        <v>7.83</v>
      </c>
    </row>
    <row r="70" spans="9:32">
      <c r="I70">
        <v>789</v>
      </c>
      <c r="K70">
        <v>1567.5</v>
      </c>
      <c r="L70" s="7">
        <v>13000.405000000001</v>
      </c>
      <c r="U70">
        <v>799</v>
      </c>
      <c r="V70">
        <v>6080.2</v>
      </c>
      <c r="W70">
        <v>6818.1</v>
      </c>
      <c r="X70">
        <v>6423.8</v>
      </c>
      <c r="Y70">
        <v>6434.9</v>
      </c>
      <c r="AB70">
        <v>799</v>
      </c>
      <c r="AC70">
        <v>6027</v>
      </c>
      <c r="AD70">
        <v>6390</v>
      </c>
      <c r="AE70">
        <v>6197</v>
      </c>
      <c r="AF70">
        <v>7.83</v>
      </c>
    </row>
    <row r="71" spans="9:32">
      <c r="I71">
        <v>799</v>
      </c>
      <c r="U71">
        <v>814</v>
      </c>
      <c r="V71">
        <v>6205.8</v>
      </c>
      <c r="W71">
        <v>7007.1</v>
      </c>
      <c r="X71">
        <v>6573.5</v>
      </c>
      <c r="Y71">
        <v>6586.2</v>
      </c>
      <c r="AB71">
        <v>814</v>
      </c>
      <c r="AC71">
        <v>6132</v>
      </c>
      <c r="AD71">
        <v>6529</v>
      </c>
      <c r="AE71">
        <v>6314</v>
      </c>
      <c r="AF71">
        <v>7.83</v>
      </c>
    </row>
    <row r="72" spans="9:32">
      <c r="I72">
        <v>814</v>
      </c>
      <c r="U72">
        <v>822</v>
      </c>
      <c r="V72">
        <v>6274.6</v>
      </c>
      <c r="W72">
        <v>7102.8</v>
      </c>
      <c r="X72">
        <v>6653.4</v>
      </c>
      <c r="Y72">
        <v>6666.5</v>
      </c>
      <c r="AB72">
        <v>822</v>
      </c>
      <c r="AC72">
        <v>6188</v>
      </c>
      <c r="AD72">
        <v>6600</v>
      </c>
      <c r="AE72">
        <v>6377</v>
      </c>
      <c r="AF72">
        <v>7.83</v>
      </c>
    </row>
    <row r="73" spans="9:32">
      <c r="I73">
        <v>822</v>
      </c>
      <c r="U73">
        <v>833</v>
      </c>
      <c r="V73">
        <v>6369.5</v>
      </c>
      <c r="W73">
        <v>7233.3</v>
      </c>
      <c r="X73">
        <v>6763.7</v>
      </c>
      <c r="Y73">
        <v>6778.1</v>
      </c>
      <c r="AB73">
        <v>833</v>
      </c>
      <c r="AC73">
        <v>6385</v>
      </c>
      <c r="AD73">
        <v>6840</v>
      </c>
      <c r="AE73">
        <v>6597</v>
      </c>
      <c r="AF73">
        <v>6.73</v>
      </c>
    </row>
    <row r="74" spans="9:32">
      <c r="I74">
        <v>833</v>
      </c>
      <c r="U74">
        <v>844</v>
      </c>
      <c r="V74">
        <v>6462</v>
      </c>
      <c r="W74">
        <v>7370.3</v>
      </c>
      <c r="X74">
        <v>6874.3</v>
      </c>
      <c r="Y74">
        <v>6889.4</v>
      </c>
      <c r="AB74">
        <v>844</v>
      </c>
      <c r="AC74">
        <v>6473</v>
      </c>
      <c r="AD74">
        <v>6903</v>
      </c>
      <c r="AE74">
        <v>6671</v>
      </c>
      <c r="AF74">
        <v>6.73</v>
      </c>
    </row>
    <row r="75" spans="9:32">
      <c r="I75">
        <v>844</v>
      </c>
      <c r="U75">
        <v>854</v>
      </c>
      <c r="V75">
        <v>6552.5</v>
      </c>
      <c r="W75">
        <v>7492.4</v>
      </c>
      <c r="X75">
        <v>6974.6</v>
      </c>
      <c r="Y75">
        <v>6990.5</v>
      </c>
      <c r="AB75">
        <v>854</v>
      </c>
      <c r="AC75">
        <v>6546</v>
      </c>
      <c r="AD75">
        <v>6956</v>
      </c>
      <c r="AE75">
        <v>6739</v>
      </c>
      <c r="AF75">
        <v>6.73</v>
      </c>
    </row>
    <row r="76" spans="9:32">
      <c r="I76">
        <v>854</v>
      </c>
      <c r="U76">
        <v>864</v>
      </c>
      <c r="V76">
        <v>6587.9</v>
      </c>
      <c r="W76">
        <v>7562.9</v>
      </c>
      <c r="X76">
        <v>7024.2</v>
      </c>
      <c r="Y76">
        <v>7041.2</v>
      </c>
      <c r="AB76">
        <v>864</v>
      </c>
      <c r="AC76">
        <v>6622</v>
      </c>
      <c r="AD76">
        <v>7012</v>
      </c>
      <c r="AE76">
        <v>6806</v>
      </c>
      <c r="AF76">
        <v>6.73</v>
      </c>
    </row>
    <row r="77" spans="9:32">
      <c r="I77">
        <v>864</v>
      </c>
      <c r="U77">
        <v>876</v>
      </c>
      <c r="V77">
        <v>6639.7</v>
      </c>
      <c r="W77">
        <v>7805.4</v>
      </c>
      <c r="X77">
        <v>7131.5</v>
      </c>
      <c r="Y77">
        <v>7159.5</v>
      </c>
      <c r="AB77">
        <v>876</v>
      </c>
      <c r="AC77">
        <v>6710</v>
      </c>
      <c r="AD77">
        <v>7074</v>
      </c>
      <c r="AE77">
        <v>6887</v>
      </c>
      <c r="AF77">
        <v>6.73</v>
      </c>
    </row>
    <row r="78" spans="9:32">
      <c r="I78">
        <v>876</v>
      </c>
      <c r="U78">
        <v>884</v>
      </c>
      <c r="V78">
        <v>6664.6</v>
      </c>
      <c r="W78">
        <v>8016.8</v>
      </c>
      <c r="X78">
        <v>7194.7</v>
      </c>
      <c r="Y78">
        <v>7236.7</v>
      </c>
      <c r="AB78">
        <v>884</v>
      </c>
      <c r="AC78">
        <v>6773</v>
      </c>
      <c r="AD78">
        <v>7117</v>
      </c>
      <c r="AE78">
        <v>6941</v>
      </c>
      <c r="AF78">
        <v>6.73</v>
      </c>
    </row>
    <row r="79" spans="9:32">
      <c r="I79">
        <v>884</v>
      </c>
      <c r="U79">
        <v>894</v>
      </c>
      <c r="V79">
        <v>6685.5</v>
      </c>
      <c r="W79">
        <v>8299.2000000000007</v>
      </c>
      <c r="X79">
        <v>7267.4</v>
      </c>
      <c r="Y79">
        <v>7333.2</v>
      </c>
      <c r="AB79">
        <v>894</v>
      </c>
      <c r="AC79">
        <v>6846</v>
      </c>
      <c r="AD79">
        <v>7182</v>
      </c>
      <c r="AE79">
        <v>7008</v>
      </c>
      <c r="AF79">
        <v>6.73</v>
      </c>
    </row>
    <row r="80" spans="9:32">
      <c r="I80">
        <v>894</v>
      </c>
      <c r="U80">
        <v>904</v>
      </c>
      <c r="V80">
        <v>6702.3</v>
      </c>
      <c r="W80">
        <v>8607.9</v>
      </c>
      <c r="X80">
        <v>7337.6</v>
      </c>
      <c r="Y80">
        <v>7429.4</v>
      </c>
      <c r="AB80">
        <v>904</v>
      </c>
      <c r="AC80">
        <v>6920</v>
      </c>
      <c r="AD80">
        <v>7246</v>
      </c>
      <c r="AE80">
        <v>7075</v>
      </c>
      <c r="AF80">
        <v>6.73</v>
      </c>
    </row>
    <row r="81" spans="9:32">
      <c r="I81">
        <v>904</v>
      </c>
      <c r="U81">
        <v>914</v>
      </c>
      <c r="V81">
        <v>6715.3</v>
      </c>
      <c r="W81">
        <v>8916.5</v>
      </c>
      <c r="X81">
        <v>7410.2</v>
      </c>
      <c r="Y81">
        <v>7526.4</v>
      </c>
      <c r="AB81">
        <v>914</v>
      </c>
      <c r="AC81">
        <v>6992</v>
      </c>
      <c r="AD81">
        <v>7303</v>
      </c>
      <c r="AE81">
        <v>7142</v>
      </c>
      <c r="AF81">
        <v>6.73</v>
      </c>
    </row>
    <row r="82" spans="9:32">
      <c r="I82">
        <v>914</v>
      </c>
      <c r="U82">
        <v>924</v>
      </c>
      <c r="V82">
        <v>6733</v>
      </c>
      <c r="W82">
        <v>9233.2000000000007</v>
      </c>
      <c r="X82">
        <v>7480.7</v>
      </c>
      <c r="Y82">
        <v>7623.1</v>
      </c>
      <c r="AB82">
        <v>924</v>
      </c>
      <c r="AC82">
        <v>7063</v>
      </c>
      <c r="AD82">
        <v>7366</v>
      </c>
      <c r="AE82">
        <v>7210</v>
      </c>
      <c r="AF82">
        <v>6.73</v>
      </c>
    </row>
    <row r="83" spans="9:32">
      <c r="I83">
        <v>924</v>
      </c>
      <c r="U83">
        <v>934</v>
      </c>
      <c r="V83">
        <v>6739.9</v>
      </c>
      <c r="W83">
        <v>9540.2000000000007</v>
      </c>
      <c r="X83">
        <v>7549.7</v>
      </c>
      <c r="Y83">
        <v>7719.3</v>
      </c>
      <c r="AB83">
        <v>934</v>
      </c>
      <c r="AC83">
        <v>7123</v>
      </c>
      <c r="AD83">
        <v>7429</v>
      </c>
      <c r="AE83">
        <v>7277</v>
      </c>
      <c r="AF83">
        <v>6.73</v>
      </c>
    </row>
    <row r="84" spans="9:32">
      <c r="I84">
        <v>934</v>
      </c>
      <c r="U84">
        <v>944</v>
      </c>
      <c r="V84">
        <v>6749.4</v>
      </c>
      <c r="W84">
        <v>9861.1</v>
      </c>
      <c r="X84">
        <v>7623.2</v>
      </c>
      <c r="Y84">
        <v>7815.2</v>
      </c>
      <c r="AB84">
        <v>944</v>
      </c>
      <c r="AC84">
        <v>7184</v>
      </c>
      <c r="AD84">
        <v>7498</v>
      </c>
      <c r="AE84">
        <v>7344</v>
      </c>
      <c r="AF84">
        <v>6.73</v>
      </c>
    </row>
    <row r="85" spans="9:32">
      <c r="I85">
        <v>944</v>
      </c>
      <c r="U85">
        <v>954</v>
      </c>
      <c r="V85">
        <v>6755.1</v>
      </c>
      <c r="W85">
        <v>10186.799999999999</v>
      </c>
      <c r="X85">
        <v>7692.4</v>
      </c>
      <c r="Y85">
        <v>7913.1</v>
      </c>
      <c r="AB85">
        <v>954</v>
      </c>
      <c r="AC85">
        <v>7251</v>
      </c>
      <c r="AD85">
        <v>7567</v>
      </c>
      <c r="AE85">
        <v>7412</v>
      </c>
      <c r="AF85">
        <v>6.73</v>
      </c>
    </row>
    <row r="86" spans="9:32">
      <c r="I86">
        <v>954</v>
      </c>
      <c r="U86">
        <v>959</v>
      </c>
      <c r="V86">
        <v>6759.9</v>
      </c>
      <c r="W86">
        <v>10331</v>
      </c>
      <c r="X86">
        <v>7724.6</v>
      </c>
      <c r="Y86">
        <v>7960.3</v>
      </c>
      <c r="AB86">
        <v>959</v>
      </c>
      <c r="AC86">
        <v>7285</v>
      </c>
      <c r="AD86">
        <v>7602</v>
      </c>
      <c r="AE86">
        <v>7445</v>
      </c>
      <c r="AF86">
        <v>6.73</v>
      </c>
    </row>
    <row r="87" spans="9:32">
      <c r="I87">
        <v>959</v>
      </c>
      <c r="U87">
        <v>964</v>
      </c>
      <c r="V87">
        <v>6766.4</v>
      </c>
      <c r="W87">
        <v>10492.9</v>
      </c>
      <c r="X87">
        <v>7759.5</v>
      </c>
      <c r="Y87">
        <v>8008.3</v>
      </c>
      <c r="AB87">
        <v>964</v>
      </c>
      <c r="AC87">
        <v>7318</v>
      </c>
      <c r="AD87">
        <v>7639</v>
      </c>
      <c r="AE87">
        <v>7479</v>
      </c>
      <c r="AF87">
        <v>6.73</v>
      </c>
    </row>
    <row r="88" spans="9:32">
      <c r="I88">
        <v>964</v>
      </c>
      <c r="U88">
        <v>974</v>
      </c>
      <c r="V88">
        <v>6767.5</v>
      </c>
      <c r="W88">
        <v>10805.3</v>
      </c>
      <c r="X88">
        <v>7833.9</v>
      </c>
      <c r="Y88">
        <v>8104.7</v>
      </c>
      <c r="AB88">
        <v>974</v>
      </c>
      <c r="AC88">
        <v>7384</v>
      </c>
      <c r="AD88">
        <v>7711</v>
      </c>
      <c r="AE88">
        <v>7546</v>
      </c>
      <c r="AF88">
        <v>6.73</v>
      </c>
    </row>
    <row r="89" spans="9:32">
      <c r="I89">
        <v>974</v>
      </c>
      <c r="U89">
        <v>984</v>
      </c>
      <c r="V89">
        <v>6770.7</v>
      </c>
      <c r="W89">
        <v>11129.7</v>
      </c>
      <c r="X89">
        <v>7902.9</v>
      </c>
      <c r="Y89">
        <v>8201.7999999999993</v>
      </c>
      <c r="AB89">
        <v>984</v>
      </c>
      <c r="AC89">
        <v>7448</v>
      </c>
      <c r="AD89">
        <v>7788</v>
      </c>
      <c r="AE89">
        <v>7613</v>
      </c>
      <c r="AF89">
        <v>6.73</v>
      </c>
    </row>
    <row r="90" spans="9:32">
      <c r="I90">
        <v>984</v>
      </c>
      <c r="U90">
        <v>991</v>
      </c>
      <c r="V90">
        <v>6777.6</v>
      </c>
      <c r="W90">
        <v>11360.5</v>
      </c>
      <c r="X90">
        <v>7954</v>
      </c>
      <c r="Y90">
        <v>8270</v>
      </c>
      <c r="AB90">
        <v>991</v>
      </c>
      <c r="AC90">
        <v>7489</v>
      </c>
      <c r="AD90">
        <v>7841</v>
      </c>
      <c r="AE90">
        <v>7660</v>
      </c>
      <c r="AF90">
        <v>6.73</v>
      </c>
    </row>
    <row r="91" spans="9:32">
      <c r="I91">
        <v>991</v>
      </c>
      <c r="U91">
        <v>1001</v>
      </c>
      <c r="V91">
        <v>6786.4</v>
      </c>
      <c r="W91">
        <v>11687.7</v>
      </c>
      <c r="X91">
        <v>8025.6</v>
      </c>
      <c r="Y91">
        <v>8367</v>
      </c>
      <c r="AB91">
        <v>1001</v>
      </c>
      <c r="AC91">
        <v>7550</v>
      </c>
      <c r="AD91">
        <v>7921</v>
      </c>
      <c r="AE91">
        <v>7728</v>
      </c>
      <c r="AF91">
        <v>6.73</v>
      </c>
    </row>
    <row r="92" spans="9:32">
      <c r="I92">
        <v>1001</v>
      </c>
      <c r="U92">
        <v>1009</v>
      </c>
      <c r="V92">
        <v>6792.1</v>
      </c>
      <c r="W92">
        <v>11937.2</v>
      </c>
      <c r="X92">
        <v>8083.4</v>
      </c>
      <c r="Y92">
        <v>8443.4</v>
      </c>
      <c r="AB92">
        <v>1009</v>
      </c>
      <c r="AC92">
        <v>7603</v>
      </c>
      <c r="AD92">
        <v>7976</v>
      </c>
      <c r="AE92">
        <v>7781</v>
      </c>
      <c r="AF92">
        <v>6.64</v>
      </c>
    </row>
    <row r="93" spans="9:32">
      <c r="I93">
        <v>1009</v>
      </c>
      <c r="U93">
        <v>1013</v>
      </c>
      <c r="V93">
        <v>6794.3</v>
      </c>
      <c r="W93">
        <v>12067.7</v>
      </c>
      <c r="X93">
        <v>8112.9</v>
      </c>
      <c r="Y93">
        <v>8482.4</v>
      </c>
      <c r="AB93">
        <v>1013</v>
      </c>
      <c r="AC93">
        <v>7631</v>
      </c>
      <c r="AD93">
        <v>8001</v>
      </c>
      <c r="AE93">
        <v>7808</v>
      </c>
      <c r="AF93">
        <v>6.64</v>
      </c>
    </row>
    <row r="94" spans="9:32">
      <c r="I94">
        <v>1013</v>
      </c>
      <c r="U94">
        <v>1026</v>
      </c>
      <c r="V94">
        <v>6793</v>
      </c>
      <c r="W94">
        <v>12480.9</v>
      </c>
      <c r="X94">
        <v>8204.6</v>
      </c>
      <c r="Y94">
        <v>8606.7999999999993</v>
      </c>
      <c r="AB94">
        <v>1026</v>
      </c>
      <c r="AC94">
        <v>7723</v>
      </c>
      <c r="AD94">
        <v>8080</v>
      </c>
      <c r="AE94">
        <v>7894</v>
      </c>
      <c r="AF94">
        <v>6.64</v>
      </c>
    </row>
    <row r="95" spans="9:32">
      <c r="I95">
        <v>1026</v>
      </c>
      <c r="U95">
        <v>1035</v>
      </c>
      <c r="V95">
        <v>6789.5</v>
      </c>
      <c r="W95">
        <v>12772.1</v>
      </c>
      <c r="X95">
        <v>8269.6</v>
      </c>
      <c r="Y95">
        <v>8694.7000000000007</v>
      </c>
      <c r="AB95">
        <v>1035</v>
      </c>
      <c r="AC95">
        <v>7787</v>
      </c>
      <c r="AD95">
        <v>8144</v>
      </c>
      <c r="AE95">
        <v>7954</v>
      </c>
      <c r="AF95">
        <v>6.64</v>
      </c>
    </row>
    <row r="96" spans="9:32">
      <c r="I96">
        <v>1035</v>
      </c>
      <c r="U96">
        <v>1044</v>
      </c>
      <c r="V96">
        <v>6786.6</v>
      </c>
      <c r="W96">
        <v>13052.2</v>
      </c>
      <c r="X96">
        <v>8334</v>
      </c>
      <c r="Y96">
        <v>8780.7999999999993</v>
      </c>
      <c r="AB96">
        <v>1044</v>
      </c>
      <c r="AC96">
        <v>7850</v>
      </c>
      <c r="AD96">
        <v>8209</v>
      </c>
      <c r="AE96">
        <v>8013</v>
      </c>
      <c r="AF96">
        <v>6.64</v>
      </c>
    </row>
    <row r="97" spans="9:32">
      <c r="I97">
        <v>1044</v>
      </c>
      <c r="U97">
        <v>1056</v>
      </c>
      <c r="V97">
        <v>6790.9</v>
      </c>
      <c r="W97">
        <v>13449.7</v>
      </c>
      <c r="X97">
        <v>8417.9</v>
      </c>
      <c r="Y97">
        <v>8896.9</v>
      </c>
      <c r="AB97">
        <v>1056</v>
      </c>
      <c r="AC97">
        <v>7927</v>
      </c>
      <c r="AD97">
        <v>8302</v>
      </c>
      <c r="AE97">
        <v>8093</v>
      </c>
      <c r="AF97">
        <v>6.64</v>
      </c>
    </row>
    <row r="98" spans="9:32">
      <c r="I98">
        <v>1056</v>
      </c>
      <c r="U98">
        <v>1065</v>
      </c>
      <c r="V98">
        <v>6791.8</v>
      </c>
      <c r="W98">
        <v>13755.9</v>
      </c>
      <c r="X98">
        <v>8484.2999999999993</v>
      </c>
      <c r="Y98">
        <v>8982.4</v>
      </c>
      <c r="AB98">
        <v>1065</v>
      </c>
      <c r="AC98">
        <v>7992</v>
      </c>
      <c r="AD98">
        <v>8371</v>
      </c>
      <c r="AE98">
        <v>8153</v>
      </c>
      <c r="AF98">
        <v>6.64</v>
      </c>
    </row>
    <row r="99" spans="9:32">
      <c r="I99">
        <v>1065</v>
      </c>
      <c r="U99">
        <v>1074</v>
      </c>
      <c r="V99">
        <v>6794.7</v>
      </c>
      <c r="W99">
        <v>14050</v>
      </c>
      <c r="X99">
        <v>8549.4</v>
      </c>
      <c r="Y99">
        <v>9071.6</v>
      </c>
      <c r="AB99">
        <v>1074</v>
      </c>
      <c r="AC99">
        <v>8044</v>
      </c>
      <c r="AD99">
        <v>8450</v>
      </c>
      <c r="AE99">
        <v>8212</v>
      </c>
      <c r="AF99">
        <v>6.64</v>
      </c>
    </row>
    <row r="100" spans="9:32">
      <c r="I100">
        <v>1074</v>
      </c>
      <c r="U100">
        <v>1089</v>
      </c>
      <c r="V100">
        <v>6803</v>
      </c>
      <c r="W100">
        <v>14515.3</v>
      </c>
      <c r="X100">
        <v>8656.2999999999993</v>
      </c>
      <c r="Y100">
        <v>9215.4</v>
      </c>
      <c r="AB100">
        <v>1089</v>
      </c>
      <c r="AC100">
        <v>8133</v>
      </c>
      <c r="AD100">
        <v>8577</v>
      </c>
      <c r="AE100">
        <v>8312</v>
      </c>
      <c r="AF100">
        <v>6.64</v>
      </c>
    </row>
    <row r="101" spans="9:32">
      <c r="I101">
        <v>1089</v>
      </c>
      <c r="U101">
        <v>1099</v>
      </c>
      <c r="V101">
        <v>6805.5</v>
      </c>
      <c r="W101">
        <v>14827.6</v>
      </c>
      <c r="X101">
        <v>8727.7999999999993</v>
      </c>
      <c r="Y101">
        <v>9311.2999999999993</v>
      </c>
      <c r="AB101">
        <v>1099</v>
      </c>
      <c r="AC101">
        <v>8192</v>
      </c>
      <c r="AD101">
        <v>8664</v>
      </c>
      <c r="AE101">
        <v>8378</v>
      </c>
      <c r="AF101">
        <v>6.64</v>
      </c>
    </row>
    <row r="102" spans="9:32">
      <c r="I102">
        <v>1099</v>
      </c>
      <c r="U102">
        <v>1109</v>
      </c>
      <c r="V102">
        <v>6805</v>
      </c>
      <c r="W102">
        <v>15142.5</v>
      </c>
      <c r="X102">
        <v>8797.2000000000007</v>
      </c>
      <c r="Y102">
        <v>9406.9</v>
      </c>
      <c r="AB102">
        <v>1109</v>
      </c>
      <c r="AC102">
        <v>8250</v>
      </c>
      <c r="AD102">
        <v>8750</v>
      </c>
      <c r="AE102">
        <v>8445</v>
      </c>
      <c r="AF102">
        <v>6.64</v>
      </c>
    </row>
    <row r="103" spans="9:32">
      <c r="I103">
        <v>1109</v>
      </c>
      <c r="U103">
        <v>1119</v>
      </c>
      <c r="V103">
        <v>6801.9</v>
      </c>
      <c r="W103">
        <v>15459.7</v>
      </c>
      <c r="X103">
        <v>8870.5</v>
      </c>
      <c r="Y103">
        <v>9502.7000000000007</v>
      </c>
      <c r="AB103">
        <v>1119</v>
      </c>
      <c r="AC103">
        <v>8300</v>
      </c>
      <c r="AD103">
        <v>8851</v>
      </c>
      <c r="AE103">
        <v>8511</v>
      </c>
      <c r="AF103">
        <v>6.64</v>
      </c>
    </row>
    <row r="104" spans="9:32">
      <c r="I104">
        <v>1119</v>
      </c>
      <c r="U104">
        <v>1129</v>
      </c>
      <c r="V104">
        <v>6804.1</v>
      </c>
      <c r="W104">
        <v>15782.1</v>
      </c>
      <c r="X104">
        <v>8939.2000000000007</v>
      </c>
      <c r="Y104">
        <v>9598.5</v>
      </c>
      <c r="AB104">
        <v>1129</v>
      </c>
      <c r="AC104">
        <v>8349</v>
      </c>
      <c r="AD104">
        <v>8949</v>
      </c>
      <c r="AE104">
        <v>8577</v>
      </c>
      <c r="AF104">
        <v>6.64</v>
      </c>
    </row>
    <row r="105" spans="9:32">
      <c r="I105">
        <v>1129</v>
      </c>
      <c r="U105">
        <v>1139</v>
      </c>
      <c r="V105">
        <v>6798.7</v>
      </c>
      <c r="W105">
        <v>16104.8</v>
      </c>
      <c r="X105">
        <v>9012.6</v>
      </c>
      <c r="Y105">
        <v>9695.7000000000007</v>
      </c>
      <c r="AB105">
        <v>1139</v>
      </c>
      <c r="AC105">
        <v>8446</v>
      </c>
      <c r="AD105">
        <v>9002</v>
      </c>
      <c r="AE105">
        <v>8658</v>
      </c>
      <c r="AF105">
        <v>8.2200000000000006</v>
      </c>
    </row>
    <row r="106" spans="9:32">
      <c r="I106">
        <v>1139</v>
      </c>
      <c r="U106">
        <v>1150</v>
      </c>
      <c r="V106">
        <v>6793.7</v>
      </c>
      <c r="W106">
        <v>16474.3</v>
      </c>
      <c r="X106">
        <v>9093.6</v>
      </c>
      <c r="Y106">
        <v>9803.4</v>
      </c>
      <c r="AB106">
        <v>1150</v>
      </c>
      <c r="AC106">
        <v>8561</v>
      </c>
      <c r="AD106">
        <v>9061</v>
      </c>
      <c r="AE106">
        <v>8749</v>
      </c>
      <c r="AF106">
        <v>8.2200000000000006</v>
      </c>
    </row>
    <row r="107" spans="9:32">
      <c r="I107">
        <v>1150</v>
      </c>
      <c r="U107">
        <v>1158</v>
      </c>
      <c r="V107">
        <v>6797.9</v>
      </c>
      <c r="W107">
        <v>16733.5</v>
      </c>
      <c r="X107">
        <v>9152.2999999999993</v>
      </c>
      <c r="Y107">
        <v>9881.6</v>
      </c>
      <c r="AB107">
        <v>1158</v>
      </c>
      <c r="AC107">
        <v>8635</v>
      </c>
      <c r="AD107">
        <v>9102</v>
      </c>
      <c r="AE107">
        <v>8814</v>
      </c>
      <c r="AF107">
        <v>8.2200000000000006</v>
      </c>
    </row>
    <row r="108" spans="9:32">
      <c r="I108">
        <v>1158</v>
      </c>
      <c r="U108">
        <v>1169</v>
      </c>
      <c r="V108">
        <v>6789.1</v>
      </c>
      <c r="W108">
        <v>17100.7</v>
      </c>
      <c r="X108">
        <v>9231.7000000000007</v>
      </c>
      <c r="Y108">
        <v>9988.2000000000007</v>
      </c>
      <c r="AB108">
        <v>1169</v>
      </c>
      <c r="AC108">
        <v>8738</v>
      </c>
      <c r="AD108">
        <v>9163</v>
      </c>
      <c r="AE108">
        <v>8905</v>
      </c>
      <c r="AF108">
        <v>8.2200000000000006</v>
      </c>
    </row>
    <row r="109" spans="9:32">
      <c r="I109">
        <v>1169</v>
      </c>
      <c r="U109">
        <v>1179</v>
      </c>
      <c r="V109">
        <v>6781.5</v>
      </c>
      <c r="W109">
        <v>17423.400000000001</v>
      </c>
      <c r="X109">
        <v>9306.6</v>
      </c>
      <c r="Y109">
        <v>10083.700000000001</v>
      </c>
      <c r="AB109">
        <v>1179</v>
      </c>
      <c r="AC109">
        <v>8827</v>
      </c>
      <c r="AD109">
        <v>9209</v>
      </c>
      <c r="AE109">
        <v>8987</v>
      </c>
      <c r="AF109">
        <v>8.2200000000000006</v>
      </c>
    </row>
    <row r="110" spans="9:32">
      <c r="I110">
        <v>1179</v>
      </c>
      <c r="U110">
        <v>1183</v>
      </c>
      <c r="V110">
        <v>6783.2</v>
      </c>
      <c r="W110">
        <v>17556.8</v>
      </c>
      <c r="X110">
        <v>9334.7000000000007</v>
      </c>
      <c r="Y110">
        <v>10121.6</v>
      </c>
      <c r="AB110">
        <v>1183</v>
      </c>
      <c r="AC110">
        <v>8864</v>
      </c>
      <c r="AD110">
        <v>9230</v>
      </c>
      <c r="AE110">
        <v>9020</v>
      </c>
      <c r="AF110">
        <v>8.2200000000000006</v>
      </c>
    </row>
    <row r="111" spans="9:32">
      <c r="I111">
        <v>1183</v>
      </c>
      <c r="U111">
        <v>1191</v>
      </c>
      <c r="V111">
        <v>6779</v>
      </c>
      <c r="W111">
        <v>17822.900000000001</v>
      </c>
      <c r="X111">
        <v>9394</v>
      </c>
      <c r="Y111">
        <v>10199.4</v>
      </c>
      <c r="AB111">
        <v>1191</v>
      </c>
      <c r="AC111">
        <v>8929</v>
      </c>
      <c r="AD111">
        <v>9279</v>
      </c>
      <c r="AE111">
        <v>9086</v>
      </c>
      <c r="AF111">
        <v>8.2200000000000006</v>
      </c>
    </row>
    <row r="112" spans="9:32">
      <c r="I112">
        <v>1191</v>
      </c>
      <c r="U112">
        <v>1195</v>
      </c>
      <c r="V112">
        <v>6781.8</v>
      </c>
      <c r="W112">
        <v>17957.400000000001</v>
      </c>
      <c r="X112">
        <v>9422.7000000000007</v>
      </c>
      <c r="Y112">
        <v>10239.200000000001</v>
      </c>
      <c r="AB112">
        <v>1195</v>
      </c>
      <c r="AC112">
        <v>8960</v>
      </c>
      <c r="AD112">
        <v>9298</v>
      </c>
      <c r="AE112">
        <v>9119</v>
      </c>
      <c r="AF112">
        <v>8.2200000000000006</v>
      </c>
    </row>
    <row r="113" spans="9:32">
      <c r="I113">
        <v>1195</v>
      </c>
      <c r="U113">
        <v>1198</v>
      </c>
      <c r="V113">
        <v>6783.7</v>
      </c>
      <c r="W113">
        <v>18054</v>
      </c>
      <c r="X113">
        <v>9446</v>
      </c>
      <c r="Y113">
        <v>10268.6</v>
      </c>
      <c r="AB113">
        <v>1198</v>
      </c>
      <c r="AC113">
        <v>8981</v>
      </c>
      <c r="AD113">
        <v>9328</v>
      </c>
      <c r="AE113">
        <v>9143</v>
      </c>
      <c r="AF113">
        <v>8.2200000000000006</v>
      </c>
    </row>
    <row r="114" spans="9:32">
      <c r="I114">
        <v>1198</v>
      </c>
      <c r="U114">
        <v>1205</v>
      </c>
      <c r="V114">
        <v>6786.9</v>
      </c>
      <c r="W114">
        <v>18276.400000000001</v>
      </c>
      <c r="X114">
        <v>9493.4</v>
      </c>
      <c r="Y114">
        <v>10337.200000000001</v>
      </c>
      <c r="AB114">
        <v>1205</v>
      </c>
      <c r="AC114">
        <v>9039</v>
      </c>
      <c r="AD114">
        <v>9396</v>
      </c>
      <c r="AE114">
        <v>9201</v>
      </c>
      <c r="AF114">
        <v>8.2200000000000006</v>
      </c>
    </row>
    <row r="115" spans="9:32">
      <c r="I115">
        <v>1205</v>
      </c>
      <c r="U115">
        <v>1210</v>
      </c>
      <c r="V115">
        <v>6783.9</v>
      </c>
      <c r="W115">
        <v>18435.2</v>
      </c>
      <c r="X115">
        <v>9532.1</v>
      </c>
      <c r="Y115">
        <v>10386</v>
      </c>
      <c r="AB115">
        <v>1210</v>
      </c>
      <c r="AC115">
        <v>9073</v>
      </c>
      <c r="AD115">
        <v>9427</v>
      </c>
      <c r="AE115">
        <v>9242</v>
      </c>
      <c r="AF115">
        <v>8.2200000000000006</v>
      </c>
    </row>
    <row r="116" spans="9:32">
      <c r="I116">
        <v>1210</v>
      </c>
      <c r="U116">
        <v>1215</v>
      </c>
      <c r="V116">
        <v>6784.5</v>
      </c>
      <c r="W116">
        <v>18590.099999999999</v>
      </c>
      <c r="X116">
        <v>9565.4</v>
      </c>
      <c r="Y116">
        <v>10434.799999999999</v>
      </c>
      <c r="AB116">
        <v>1215</v>
      </c>
      <c r="AC116">
        <v>9109</v>
      </c>
      <c r="AD116">
        <v>9461</v>
      </c>
      <c r="AE116">
        <v>9283</v>
      </c>
      <c r="AF116">
        <v>8.2200000000000006</v>
      </c>
    </row>
    <row r="117" spans="9:32">
      <c r="I117">
        <v>1215</v>
      </c>
      <c r="U117">
        <v>1220</v>
      </c>
      <c r="V117">
        <v>6786.1</v>
      </c>
      <c r="W117">
        <v>18754.400000000001</v>
      </c>
      <c r="X117">
        <v>9604</v>
      </c>
      <c r="Y117">
        <v>10483.299999999999</v>
      </c>
      <c r="AB117">
        <v>1220</v>
      </c>
      <c r="AC117">
        <v>9147</v>
      </c>
      <c r="AD117">
        <v>9514</v>
      </c>
      <c r="AE117">
        <v>9324</v>
      </c>
      <c r="AF117">
        <v>8.2200000000000006</v>
      </c>
    </row>
    <row r="118" spans="9:32">
      <c r="I118">
        <v>1220</v>
      </c>
      <c r="U118">
        <v>1225</v>
      </c>
      <c r="V118">
        <v>6786</v>
      </c>
      <c r="W118">
        <v>18901.599999999999</v>
      </c>
      <c r="X118">
        <v>9640.2999999999993</v>
      </c>
      <c r="Y118">
        <v>10531.4</v>
      </c>
      <c r="AB118">
        <v>1225</v>
      </c>
      <c r="AC118">
        <v>9185</v>
      </c>
      <c r="AD118">
        <v>9550</v>
      </c>
      <c r="AE118">
        <v>9365</v>
      </c>
      <c r="AF118">
        <v>8.2200000000000006</v>
      </c>
    </row>
    <row r="119" spans="9:32">
      <c r="I119">
        <v>1225</v>
      </c>
      <c r="U119">
        <v>1230</v>
      </c>
      <c r="V119">
        <v>6781.1</v>
      </c>
      <c r="W119">
        <v>19057.599999999999</v>
      </c>
      <c r="X119">
        <v>9673.1</v>
      </c>
      <c r="Y119">
        <v>10578.6</v>
      </c>
      <c r="AB119">
        <v>1230</v>
      </c>
      <c r="AC119">
        <v>9222</v>
      </c>
      <c r="AD119">
        <v>9604</v>
      </c>
      <c r="AE119">
        <v>9407</v>
      </c>
      <c r="AF119">
        <v>8.2200000000000006</v>
      </c>
    </row>
    <row r="120" spans="9:32">
      <c r="I120">
        <v>1230</v>
      </c>
      <c r="U120">
        <v>1235</v>
      </c>
      <c r="V120">
        <v>6782.8</v>
      </c>
      <c r="W120">
        <v>19214.8</v>
      </c>
      <c r="X120">
        <v>9706.2000000000007</v>
      </c>
      <c r="Y120">
        <v>10627.1</v>
      </c>
      <c r="AB120">
        <v>1235</v>
      </c>
      <c r="AC120">
        <v>9260</v>
      </c>
      <c r="AD120">
        <v>9644</v>
      </c>
      <c r="AE120">
        <v>9448</v>
      </c>
      <c r="AF120">
        <v>8.2200000000000006</v>
      </c>
    </row>
    <row r="121" spans="9:32">
      <c r="I121">
        <v>1235</v>
      </c>
      <c r="U121">
        <v>1250</v>
      </c>
      <c r="V121">
        <v>6775.7</v>
      </c>
      <c r="W121">
        <v>19677.599999999999</v>
      </c>
      <c r="X121">
        <v>9812.2000000000007</v>
      </c>
      <c r="Y121">
        <v>10773</v>
      </c>
      <c r="AB121">
        <v>1250</v>
      </c>
      <c r="AC121">
        <v>9392</v>
      </c>
      <c r="AD121">
        <v>9775</v>
      </c>
      <c r="AE121">
        <v>9583</v>
      </c>
      <c r="AF121">
        <v>9.24</v>
      </c>
    </row>
    <row r="122" spans="9:32">
      <c r="I122">
        <v>1250</v>
      </c>
      <c r="U122">
        <v>1265</v>
      </c>
      <c r="V122">
        <v>6775.7</v>
      </c>
      <c r="W122">
        <v>20166.5</v>
      </c>
      <c r="X122">
        <v>9923.1</v>
      </c>
      <c r="Y122">
        <v>10916.8</v>
      </c>
      <c r="AB122">
        <v>1265</v>
      </c>
      <c r="AC122">
        <v>9532</v>
      </c>
      <c r="AD122">
        <v>9904</v>
      </c>
      <c r="AE122">
        <v>9722</v>
      </c>
      <c r="AF122">
        <v>9.24</v>
      </c>
    </row>
    <row r="123" spans="9:32">
      <c r="I123">
        <v>1265</v>
      </c>
      <c r="U123">
        <v>1285</v>
      </c>
      <c r="V123">
        <v>6788</v>
      </c>
      <c r="W123">
        <v>20804.599999999999</v>
      </c>
      <c r="X123">
        <v>10071.4</v>
      </c>
      <c r="Y123">
        <v>11113.5</v>
      </c>
      <c r="AB123">
        <v>1285</v>
      </c>
      <c r="AC123">
        <v>9729</v>
      </c>
      <c r="AD123">
        <v>10088</v>
      </c>
      <c r="AE123">
        <v>9907</v>
      </c>
      <c r="AF123">
        <v>9.24</v>
      </c>
    </row>
    <row r="124" spans="9:32">
      <c r="I124">
        <v>1285</v>
      </c>
      <c r="U124">
        <v>1310</v>
      </c>
      <c r="V124">
        <v>6800.6</v>
      </c>
      <c r="W124">
        <v>21593.599999999999</v>
      </c>
      <c r="X124">
        <v>10255.700000000001</v>
      </c>
      <c r="Y124">
        <v>11355.5</v>
      </c>
      <c r="AB124">
        <v>1310</v>
      </c>
      <c r="AC124">
        <v>9948</v>
      </c>
      <c r="AD124">
        <v>10329</v>
      </c>
      <c r="AE124">
        <v>10138</v>
      </c>
      <c r="AF124">
        <v>9.24</v>
      </c>
    </row>
    <row r="125" spans="9:32">
      <c r="I125">
        <v>1310</v>
      </c>
      <c r="U125">
        <v>1330</v>
      </c>
      <c r="V125">
        <v>6806.4</v>
      </c>
      <c r="W125">
        <v>22249.5</v>
      </c>
      <c r="X125">
        <v>10399.700000000001</v>
      </c>
      <c r="Y125">
        <v>11550.7</v>
      </c>
      <c r="AB125">
        <v>1330</v>
      </c>
      <c r="AC125">
        <v>10117</v>
      </c>
      <c r="AD125">
        <v>10526</v>
      </c>
      <c r="AE125">
        <v>10323</v>
      </c>
      <c r="AF125">
        <v>9.24</v>
      </c>
    </row>
    <row r="126" spans="9:32">
      <c r="I126">
        <v>1330</v>
      </c>
      <c r="U126">
        <v>1340</v>
      </c>
      <c r="V126">
        <v>6811.9</v>
      </c>
      <c r="W126">
        <v>22564.3</v>
      </c>
      <c r="X126">
        <v>10475.9</v>
      </c>
      <c r="Y126">
        <v>11648.7</v>
      </c>
      <c r="AB126">
        <v>1340</v>
      </c>
      <c r="AC126">
        <v>10196</v>
      </c>
      <c r="AD126">
        <v>10628</v>
      </c>
      <c r="AE126">
        <v>10415</v>
      </c>
      <c r="AF126">
        <v>9.24</v>
      </c>
    </row>
    <row r="127" spans="9:32">
      <c r="I127">
        <v>1340</v>
      </c>
      <c r="U127">
        <v>1360</v>
      </c>
      <c r="V127">
        <v>6816.4</v>
      </c>
      <c r="W127">
        <v>23226.3</v>
      </c>
      <c r="X127">
        <v>10620.8</v>
      </c>
      <c r="Y127">
        <v>11842</v>
      </c>
      <c r="AB127">
        <v>1360</v>
      </c>
      <c r="AC127">
        <v>10361</v>
      </c>
      <c r="AD127">
        <v>10843</v>
      </c>
      <c r="AE127">
        <v>10600</v>
      </c>
      <c r="AF127">
        <v>9.24</v>
      </c>
    </row>
    <row r="128" spans="9:32">
      <c r="I128">
        <v>1360</v>
      </c>
      <c r="U128">
        <v>1390</v>
      </c>
      <c r="V128">
        <v>6822</v>
      </c>
      <c r="W128">
        <v>24203.1</v>
      </c>
      <c r="X128">
        <v>10837.6</v>
      </c>
      <c r="Y128">
        <v>12135.6</v>
      </c>
      <c r="AB128">
        <v>1390</v>
      </c>
      <c r="AC128">
        <v>10590</v>
      </c>
      <c r="AD128">
        <v>11176</v>
      </c>
      <c r="AE128">
        <v>10877</v>
      </c>
      <c r="AF128">
        <v>9.24</v>
      </c>
    </row>
    <row r="129" spans="9:32">
      <c r="I129">
        <v>1390</v>
      </c>
      <c r="U129">
        <v>1420</v>
      </c>
      <c r="V129">
        <v>6830.9</v>
      </c>
      <c r="W129">
        <v>25196.9</v>
      </c>
      <c r="X129">
        <v>11057.7</v>
      </c>
      <c r="Y129">
        <v>12427.8</v>
      </c>
      <c r="AB129">
        <v>1420</v>
      </c>
      <c r="AC129">
        <v>10817</v>
      </c>
      <c r="AD129">
        <v>11504</v>
      </c>
      <c r="AE129">
        <v>11154</v>
      </c>
      <c r="AF129">
        <v>9.24</v>
      </c>
    </row>
    <row r="130" spans="9:32">
      <c r="I130">
        <v>1420</v>
      </c>
      <c r="U130">
        <v>1450</v>
      </c>
      <c r="V130">
        <v>6840.3</v>
      </c>
      <c r="W130">
        <v>26156.9</v>
      </c>
      <c r="X130">
        <v>11272.4</v>
      </c>
      <c r="Y130">
        <v>12723.3</v>
      </c>
      <c r="AB130">
        <v>1450</v>
      </c>
      <c r="AC130">
        <v>11050</v>
      </c>
      <c r="AD130">
        <v>11831</v>
      </c>
      <c r="AE130">
        <v>11431</v>
      </c>
      <c r="AF130">
        <v>9.24</v>
      </c>
    </row>
    <row r="131" spans="9:32">
      <c r="I131">
        <v>1450</v>
      </c>
      <c r="U131">
        <v>1475</v>
      </c>
      <c r="V131">
        <v>6850</v>
      </c>
      <c r="W131">
        <v>26974</v>
      </c>
      <c r="X131">
        <v>11458.1</v>
      </c>
      <c r="Y131">
        <v>12970</v>
      </c>
      <c r="AB131">
        <v>1475</v>
      </c>
      <c r="AC131">
        <v>11225</v>
      </c>
      <c r="AD131">
        <v>12100</v>
      </c>
      <c r="AE131">
        <v>11663</v>
      </c>
      <c r="AF131">
        <v>9.24</v>
      </c>
    </row>
    <row r="132" spans="9:32">
      <c r="I132">
        <v>1475</v>
      </c>
      <c r="U132">
        <v>1490</v>
      </c>
      <c r="V132">
        <v>6853.7</v>
      </c>
      <c r="W132">
        <v>27459.9</v>
      </c>
      <c r="X132">
        <v>11564</v>
      </c>
      <c r="Y132">
        <v>13120</v>
      </c>
      <c r="AB132">
        <v>1490</v>
      </c>
      <c r="AC132">
        <v>11339</v>
      </c>
      <c r="AD132">
        <v>12272</v>
      </c>
      <c r="AE132">
        <v>11801</v>
      </c>
      <c r="AF132">
        <v>9.24</v>
      </c>
    </row>
    <row r="133" spans="9:32">
      <c r="I133">
        <v>1490</v>
      </c>
      <c r="U133">
        <v>1500</v>
      </c>
      <c r="V133">
        <v>6859</v>
      </c>
      <c r="W133">
        <v>27790.3</v>
      </c>
      <c r="X133">
        <v>11643.2</v>
      </c>
      <c r="Y133">
        <v>13219.6</v>
      </c>
      <c r="AB133">
        <v>1500</v>
      </c>
      <c r="AC133">
        <v>11409</v>
      </c>
      <c r="AD133">
        <v>12386</v>
      </c>
      <c r="AE133">
        <v>11894</v>
      </c>
      <c r="AF133">
        <v>9.24</v>
      </c>
    </row>
    <row r="134" spans="9:32">
      <c r="I134">
        <v>1500</v>
      </c>
      <c r="U134">
        <v>1530</v>
      </c>
      <c r="V134">
        <v>6870.5</v>
      </c>
      <c r="W134">
        <v>28746.1</v>
      </c>
      <c r="X134">
        <v>11860.7</v>
      </c>
      <c r="Y134">
        <v>13515</v>
      </c>
      <c r="AB134">
        <v>1530</v>
      </c>
      <c r="AC134">
        <v>11624</v>
      </c>
      <c r="AD134">
        <v>12733</v>
      </c>
      <c r="AE134">
        <v>12171</v>
      </c>
      <c r="AF134">
        <v>9.24</v>
      </c>
    </row>
    <row r="135" spans="9:32">
      <c r="I135">
        <v>1530</v>
      </c>
      <c r="U135">
        <v>1540</v>
      </c>
      <c r="V135">
        <v>6871.4</v>
      </c>
      <c r="W135">
        <v>29076.7</v>
      </c>
      <c r="X135">
        <v>11934.9</v>
      </c>
      <c r="Y135">
        <v>13613.9</v>
      </c>
      <c r="AB135">
        <v>1540</v>
      </c>
      <c r="AC135">
        <v>11701</v>
      </c>
      <c r="AD135">
        <v>12848</v>
      </c>
      <c r="AE135">
        <v>12263</v>
      </c>
      <c r="AF135">
        <v>9.24</v>
      </c>
    </row>
    <row r="136" spans="9:32">
      <c r="I136">
        <v>1540</v>
      </c>
      <c r="U136">
        <v>1570</v>
      </c>
      <c r="V136">
        <v>6876.5</v>
      </c>
      <c r="W136">
        <v>30028.400000000001</v>
      </c>
      <c r="X136">
        <v>12160.3</v>
      </c>
      <c r="Y136">
        <v>13912.5</v>
      </c>
      <c r="AB136">
        <v>1570</v>
      </c>
      <c r="AC136">
        <v>11916</v>
      </c>
      <c r="AD136">
        <v>13182</v>
      </c>
      <c r="AE136">
        <v>12540</v>
      </c>
      <c r="AF136">
        <v>9.24</v>
      </c>
    </row>
    <row r="137" spans="9:32">
      <c r="I137">
        <v>1570</v>
      </c>
      <c r="U137">
        <v>1590</v>
      </c>
      <c r="V137">
        <v>6880.7</v>
      </c>
      <c r="W137">
        <v>30677.8</v>
      </c>
      <c r="X137">
        <v>12307.9</v>
      </c>
      <c r="Y137">
        <v>14108.8</v>
      </c>
      <c r="AB137">
        <v>1590</v>
      </c>
      <c r="AC137">
        <v>12063</v>
      </c>
      <c r="AD137">
        <v>13405</v>
      </c>
      <c r="AE137">
        <v>12725</v>
      </c>
      <c r="AF137">
        <v>9.24</v>
      </c>
    </row>
    <row r="138" spans="9:32">
      <c r="I138">
        <v>1590</v>
      </c>
      <c r="U138">
        <v>1600</v>
      </c>
      <c r="V138">
        <v>6881.2</v>
      </c>
      <c r="W138">
        <v>30991.599999999999</v>
      </c>
      <c r="X138">
        <v>12385.8</v>
      </c>
      <c r="Y138">
        <v>14208.9</v>
      </c>
      <c r="AB138">
        <v>1600</v>
      </c>
      <c r="AC138">
        <v>12137</v>
      </c>
      <c r="AD138">
        <v>13519</v>
      </c>
      <c r="AE138">
        <v>12818</v>
      </c>
      <c r="AF138">
        <v>9.24</v>
      </c>
    </row>
    <row r="139" spans="9:32">
      <c r="I139">
        <v>1600</v>
      </c>
      <c r="U139">
        <v>1612</v>
      </c>
      <c r="V139">
        <v>6883.5</v>
      </c>
      <c r="W139">
        <v>31386.5</v>
      </c>
      <c r="X139">
        <v>12477.1</v>
      </c>
      <c r="Y139">
        <v>14326.9</v>
      </c>
      <c r="AB139">
        <v>1612</v>
      </c>
      <c r="AC139">
        <v>12227</v>
      </c>
      <c r="AD139">
        <v>13651</v>
      </c>
      <c r="AE139">
        <v>12929</v>
      </c>
      <c r="AF139">
        <v>9.24</v>
      </c>
    </row>
    <row r="140" spans="9:32">
      <c r="I140">
        <v>1612</v>
      </c>
      <c r="U140">
        <v>1625</v>
      </c>
      <c r="V140">
        <v>6883.9</v>
      </c>
      <c r="W140">
        <v>31815.5</v>
      </c>
      <c r="X140">
        <v>12576.1</v>
      </c>
      <c r="Y140">
        <v>14455.8</v>
      </c>
      <c r="AB140">
        <v>1625</v>
      </c>
      <c r="AC140">
        <v>12324</v>
      </c>
      <c r="AD140">
        <v>13795</v>
      </c>
      <c r="AE140">
        <v>13049</v>
      </c>
      <c r="AF140" t="s">
        <v>48</v>
      </c>
    </row>
    <row r="141" spans="9:32">
      <c r="I141">
        <v>1625</v>
      </c>
    </row>
  </sheetData>
  <mergeCells count="1">
    <mergeCell ref="N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Neil Roberts</dc:creator>
  <cp:lastModifiedBy>Solano Regadera, Irene</cp:lastModifiedBy>
  <dcterms:created xsi:type="dcterms:W3CDTF">2016-03-05T12:19:39Z</dcterms:created>
  <dcterms:modified xsi:type="dcterms:W3CDTF">2025-02-25T13:06:59Z</dcterms:modified>
</cp:coreProperties>
</file>